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d12d67b3640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柜体清单" sheetId="1" r:id="R5a5ad5cdaaeb427f"/>
    <x:sheet xmlns:r="http://schemas.openxmlformats.org/officeDocument/2006/relationships" name="材料对照" sheetId="2" r:id="R408f4eb13c514b9f"/>
    <x:sheet xmlns:r="http://schemas.openxmlformats.org/officeDocument/2006/relationships" name="范围与待确认" sheetId="3" r:id="Rcbb286ca51b5482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#,##0.0"/>
  </x:numFmts>
  <x:fonts count="5">
    <x:font>
      <x:sz val="11"/>
      <x:name val="Carlito"/>
    </x:font>
    <x:font>
      <x:sz val="11"/>
      <x:color rgb="FF243746"/>
      <x:name val="Arial"/>
    </x:font>
    <x:font>
      <x:b/>
      <x:sz val="16"/>
      <x:color rgb="FF193D50"/>
      <x:name val="Arial"/>
    </x:font>
    <x:font>
      <x:sz val="10"/>
      <x:color rgb="FF596D7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84A5E"/>
      </x:patternFill>
    </x:fill>
    <x:fill>
      <x:patternFill patternType="solid">
        <x:fgColor rgb="FFF1F5F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 applyAlignment="1">
      <x:alignment vertical="top" wrapText="1"/>
    </x:xf>
    <x:xf numFmtId="200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vertical="top" wrapText="1"/>
    </x:xf>
    <x:xf numFmtId="201" fontId="1" fillId="3" borderId="0" xfId="0" applyNumberFormat="1" applyFont="1" applyFill="1" applyBorder="1" applyAlignment="1">
      <x:alignment vertical="top" wrapText="1"/>
    </x:xf>
    <x:xf numFmtId="201" fontId="1" fillId="0" borderId="0" xfId="0" applyNumberFormat="1" applyFont="1" applyFill="1" applyBorder="1" applyAlignment="1">
      <x:alignment horizontal="right" vertical="top" wrapText="1"/>
    </x:xf>
    <x:xf numFmtId="201" fontId="1" fillId="3" borderId="0" xfId="0" applyNumberFormat="1" applyFont="1" applyFill="1" applyBorder="1" applyAlignment="1">
      <x:alignment horizontal="right" vertical="top" wrapText="1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8A5500"/>
      </x:font>
      <x:fill>
        <x:patternFill patternType="solid">
          <x:bgColor rgb="FFFFF0C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ec1385e83b4ae6" /><Relationship Type="http://schemas.openxmlformats.org/officeDocument/2006/relationships/theme" Target="/xl/theme/theme1.xml" Id="R809aaad6fbca4345" /><Relationship Type="http://schemas.openxmlformats.org/officeDocument/2006/relationships/sharedStrings" Target="/xl/sharedStrings.xml" Id="Rdd196dee5a934575" /><Relationship Type="http://schemas.openxmlformats.org/officeDocument/2006/relationships/worksheet" Target="/xl/worksheets/sheet1.xml" Id="R5a5ad5cdaaeb427f" /><Relationship Type="http://schemas.openxmlformats.org/officeDocument/2006/relationships/worksheet" Target="/xl/worksheets/sheet2.xml" Id="R408f4eb13c514b9f" /><Relationship Type="http://schemas.openxmlformats.org/officeDocument/2006/relationships/worksheet" Target="/xl/worksheets/sheet3.xml" Id="Rcbb286ca51b5482d" /></Relationships>
</file>

<file path=xl/tables/table1.xml><?xml version="1.0" encoding="utf-8"?>
<x:table xmlns:x="http://schemas.openxmlformats.org/spreadsheetml/2006/main" id="1" name="JoinerySchedule" displayName="JoinerySchedule" ref="A5:P44" headerRowCount="1" totalsRowCount="0" totalsRowShown="0">
  <x:tableColumns count="16">
    <x:tableColumn id="1" name="编号"/>
    <x:tableColumn id="2" name="房间 / 位置"/>
    <x:tableColumn id="3" name="定制内容"/>
    <x:tableColumn id="4" name="数量"/>
    <x:tableColumn id="5" name="单位"/>
    <x:tableColumn id="6" name="W宽/长 mm"/>
    <x:tableColumn id="7" name="D进深 mm"/>
    <x:tableColumn id="8" name="H高度 mm"/>
    <x:tableColumn id="9" name="原图尺寸及口径"/>
    <x:tableColumn id="10" name="柜体 / 门板材质饰面"/>
    <x:tableColumn id="11" name="台面 / 石材"/>
    <x:tableColumn id="12" name="内部配置 / 配件"/>
    <x:tableColumn id="13" name="平面 PDF页 / 图号"/>
    <x:tableColumn id="14" name="立面及详图 PDF页 / 图号"/>
    <x:tableColumn id="15" name="材料 PDF页 / 图号"/>
    <x:tableColumn id="16" name="备注 / 待确认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MaterialSchedule" displayName="MaterialSchedule" ref="A5:J21" headerRowCount="1" totalsRowCount="0" totalsRowShown="0">
  <x:tableColumns count="10">
    <x:tableColumn id="1" name="编码 / 房间限定"/>
    <x:tableColumn id="2" name="用途"/>
    <x:tableColumn id="3" name="产品 / 色号"/>
    <x:tableColumn id="4" name="供应商 / 品牌"/>
    <x:tableColumn id="5" name="材料种类"/>
    <x:tableColumn id="6" name="表面处理"/>
    <x:tableColumn id="7" name="原板厚度 / 规格"/>
    <x:tableColumn id="8" name="适用范围"/>
    <x:tableColumn id="9" name="PDF页 / 图号"/>
    <x:tableColumn id="10" name="注意事项"/>
  </x:tableColumns>
  <x:tableStyleInfo name="TableStyleLight1" showFirstColumn="0" showLastColumn="0" showRowStripes="1" showColumnStripes="0"/>
</x:table>
</file>

<file path=xl/tables/table3.xml><?xml version="1.0" encoding="utf-8"?>
<x:table xmlns:x="http://schemas.openxmlformats.org/spreadsheetml/2006/main" id="3" name="ScopeNotes" displayName="ScopeNotes" ref="A5:F21" headerRowCount="1" totalsRowCount="0" totalsRowShown="0">
  <x:tableColumns count="6">
    <x:tableColumn id="1" name="类型"/>
    <x:tableColumn id="2" name="房间 / 范围"/>
    <x:tableColumn id="3" name="项目"/>
    <x:tableColumn id="4" name="已确认内容 / 尺寸"/>
    <x:tableColumn id="5" name="PDF页 / 图号"/>
    <x:tableColumn id="6" name="处理 / 待确认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44c9ad999c84868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8474ce9d360426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cc05af9c75a84d05" /></Relationships>
</file>

<file path=xl/worksheets/sheet1.xml><?xml version="1.0" encoding="utf-8"?>
<x:worksheet xmlns:x="http://schemas.openxmlformats.org/spreadsheetml/2006/main">
  <x:sheetPr>
    <x:tabColor rgb="FF284A5E"/>
  </x:sheetPr>
  <x:sheetViews>
    <x:sheetView showGridLines="0" workbookViewId="0">
      <x:pane xSplit="3" ySplit="5" topLeftCell="D6" activePane="bottomRight" state="frozen"/>
    </x:sheetView>
  </x:sheetViews>
  <x:sheetFormatPr defaultRowHeight="15"/>
  <x:cols>
    <x:col min="1" max="1" width="8" hidden="0" customWidth="1"/>
    <x:col min="2" max="2" width="23" hidden="0" customWidth="1"/>
    <x:col min="3" max="3" width="30" hidden="0" customWidth="1"/>
    <x:col min="4" max="4" width="7" hidden="0" customWidth="1"/>
    <x:col min="5" max="5" width="7" hidden="0" customWidth="1"/>
    <x:col min="6" max="6" width="13" hidden="0" customWidth="1"/>
    <x:col min="7" max="7" width="13" hidden="0" customWidth="1"/>
    <x:col min="8" max="8" width="14" hidden="0" customWidth="1"/>
    <x:col min="9" max="9" width="48" hidden="0" customWidth="1"/>
    <x:col min="10" max="10" width="53" hidden="0" customWidth="1"/>
    <x:col min="11" max="11" width="47" hidden="0" customWidth="1"/>
    <x:col min="12" max="12" width="48" hidden="0" customWidth="1"/>
    <x:col min="13" max="13" width="25" hidden="0" customWidth="1"/>
    <x:col min="14" max="14" width="42" hidden="0" customWidth="1"/>
    <x:col min="15" max="15" width="30" hidden="0" customWidth="1"/>
    <x:col min="16" max="16" width="65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>
      <x:c r="A2" s="2" t="str">
        <x:v>2 Bayberry Crescent 定制柜内容表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>
      <x:c r="A3" s="3" t="str">
        <x:v>来源：207-20260422-SENT-Final-Booklet- 2 Bayberry Cres..pdf（2026-04-22 issued to client）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>
      <x:c r="A4" s="1" t="str">
        <x:v>单位mm；保留原英制。PDF页码从封面第1页起计；数量按组/套/个。未知或冲突处见备注。</x:v>
      </x:c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4" customHeight="1">
      <x:c r="A5" s="10" t="str">
        <x:v>编号</x:v>
      </x:c>
      <x:c r="B5" s="10" t="str">
        <x:v>房间 / 位置</x:v>
      </x:c>
      <x:c r="C5" s="10" t="str">
        <x:v>定制内容</x:v>
      </x:c>
      <x:c r="D5" s="10" t="str">
        <x:v>数量</x:v>
      </x:c>
      <x:c r="E5" s="10" t="str">
        <x:v>单位</x:v>
      </x:c>
      <x:c r="F5" s="10" t="str">
        <x:v>W宽/长 mm</x:v>
      </x:c>
      <x:c r="G5" s="10" t="str">
        <x:v>D进深 mm</x:v>
      </x:c>
      <x:c r="H5" s="10" t="str">
        <x:v>H高度 mm</x:v>
      </x:c>
      <x:c r="I5" s="10" t="str">
        <x:v>原图尺寸及口径</x:v>
      </x:c>
      <x:c r="J5" s="10" t="str">
        <x:v>柜体 / 门板材质饰面</x:v>
      </x:c>
      <x:c r="K5" s="10" t="str">
        <x:v>台面 / 石材</x:v>
      </x:c>
      <x:c r="L5" s="10" t="str">
        <x:v>内部配置 / 配件</x:v>
      </x:c>
      <x:c r="M5" s="10" t="str">
        <x:v>平面 PDF页 / 图号</x:v>
      </x:c>
      <x:c r="N5" s="10" t="str">
        <x:v>立面及详图 PDF页 / 图号</x:v>
      </x:c>
      <x:c r="O5" s="10" t="str">
        <x:v>材料 PDF页 / 图号</x:v>
      </x:c>
      <x:c r="P5" s="10" t="str">
        <x:v>备注 / 待确认</x:v>
      </x:c>
    </x:row>
    <x:row r="6" ht="64" customHeight="1">
      <x:c r="A6" s="18" t="str">
        <x:v>J01</x:v>
      </x:c>
      <x:c r="B6" s="18" t="str">
        <x:v>102 Den</x:v>
      </x:c>
      <x:c r="C6" s="18" t="str">
        <x:v>悬浮矮柜 / 抽屉柜</x:v>
      </x:c>
      <x:c r="D6" s="19" t="n">
        <x:v>1</x:v>
      </x:c>
      <x:c r="E6" s="18" t="str">
        <x:v>组</x:v>
      </x:c>
      <x:c r="F6" s="16" t="n">
        <x:v>2438.4</x:v>
      </x:c>
      <x:c r="G6" s="16" t="n">
        <x:v>355.6</x:v>
      </x:c>
      <x:c r="H6" s="16" t="n">
        <x:v>609.6</x:v>
      </x:c>
      <x:c r="I6" s="5" t="str">
        <x:v>W 8′0″ × D 1′2″ × H 2′0″</x:v>
      </x:c>
      <x:c r="J6" s="5" t="str">
        <x:v>MW4 Kendall Charcoal HC-166 哑光漆面；基材待确认</x:v>
      </x:c>
      <x:c r="K6" s="5" t="str">
        <x:v>同柜体饰面；独立石材台面未指定</x:v>
      </x:c>
      <x:c r="L6" s="5" t="str">
        <x:v>3列×2层抽屉；柜底 LED；离地6″</x:v>
      </x:c>
      <x:c r="M6" s="5" t="str">
        <x:v>p8 C1.2</x:v>
      </x:c>
      <x:c r="N6" s="5" t="str">
        <x:v>p33 R102；p21 D2-06；p22 D2-10</x:v>
      </x:c>
      <x:c r="O6" s="5" t="str">
        <x:v>p101 M4</x:v>
      </x:c>
      <x:c r="P6" s="5" t="str">
        <x:v>高度为柜体含顶板；台面完成面离地2′6″。</x:v>
      </x:c>
    </x:row>
    <x:row r="7" ht="64" customHeight="1">
      <x:c r="A7" s="20" t="str">
        <x:v>J02</x:v>
      </x:c>
      <x:c r="B7" s="20" t="str">
        <x:v>103 Powder</x:v>
      </x:c>
      <x:c r="C7" s="20" t="str">
        <x:v>悬浮石材台盆及下层搁板</x:v>
      </x:c>
      <x:c r="D7" s="21" t="n">
        <x:v>1</x:v>
      </x:c>
      <x:c r="E7" s="20" t="str">
        <x:v>套</x:v>
      </x:c>
      <x:c r="F7" s="17" t="n">
        <x:v>1524</x:v>
      </x:c>
      <x:c r="G7" s="17" t="n">
        <x:v>558.8</x:v>
      </x:c>
      <x:c r="H7" s="17" t="n">
        <x:v>304.8</x:v>
      </x:c>
      <x:c r="I7" s="11" t="str">
        <x:v>W 5′0″ × D 1′10″；台盆厚/高1′0″</x:v>
      </x:c>
      <x:c r="J7" s="11" t="str">
        <x:v>隐藏木作检修板及支撑；无常规储物地柜</x:v>
      </x:c>
      <x:c r="K7" s="11" t="str">
        <x:v>S1 Explosion Blue 石英岩，3/4″，抛光，Ciot</x:v>
      </x:c>
      <x:c r="L7" s="11" t="str">
        <x:v>一体台盆；下方1块悬浮石材搁板；台面高3′0″</x:v>
      </x:c>
      <x:c r="M7" s="11" t="str">
        <x:v>p7–8 C1.1/C1.2</x:v>
      </x:c>
      <x:c r="N7" s="11" t="str">
        <x:v>p36 R103；p37 D103</x:v>
      </x:c>
      <x:c r="O7" s="11" t="str">
        <x:v>p102 M5</x:v>
      </x:c>
      <x:c r="P7" s="11" t="str">
        <x:v>主表列为相关定制项。H为台盆包边高度；下搁板厚1-7/8″，并非整组总高。</x:v>
      </x:c>
    </x:row>
    <x:row r="8" ht="64" customHeight="1">
      <x:c r="A8" s="18" t="str">
        <x:v>J03</x:v>
      </x:c>
      <x:c r="B8" s="18" t="str">
        <x:v>103 外侧走廊</x:v>
      </x:c>
      <x:c r="C8" s="18" t="str">
        <x:v>嵌入展示 / 隐藏储物柜</x:v>
      </x:c>
      <x:c r="D8" s="19" t="n">
        <x:v>1</x:v>
      </x:c>
      <x:c r="E8" s="18" t="str">
        <x:v>组</x:v>
      </x:c>
      <x:c r="F8" s="16" t="n">
        <x:v>692.2</x:v>
      </x:c>
      <x:c r="G8" s="16" t="n">
        <x:v>406.4</x:v>
      </x:c>
      <x:c r="H8" s="16" t="str">
        <x:v>待确认</x:v>
      </x:c>
      <x:c r="I8" s="5" t="str">
        <x:v>外包W 2′3-1/4″；D 1′4″；净宽2′0-1/4″</x:v>
      </x:c>
      <x:c r="J8" s="5" t="str">
        <x:v>MW3 欧洲橡木直纹/径切，染色匹配 Egger H1213 Natural Tossini Elm ST12</x:v>
      </x:c>
      <x:c r="K8" s="5" t="str">
        <x:v>不适用</x:v>
      </x:c>
      <x:c r="L8" s="5" t="str">
        <x:v>上部开放展示层板LED；下部隐藏储物</x:v>
      </x:c>
      <x:c r="M8" s="5" t="str">
        <x:v>p7–8 C1.1/C1.2</x:v>
      </x:c>
      <x:c r="N8" s="5" t="str">
        <x:v>p36 R103</x:v>
      </x:c>
      <x:c r="O8" s="5" t="str">
        <x:v>p101 M4</x:v>
      </x:c>
      <x:c r="P8" s="5" t="str">
        <x:v>宽度含两侧1-1/2″收口。总高及门扇分格需复核。</x:v>
      </x:c>
    </x:row>
    <x:row r="9" ht="64" customHeight="1">
      <x:c r="A9" s="20" t="str">
        <x:v>J04</x:v>
      </x:c>
      <x:c r="B9" s="20" t="str">
        <x:v>106 Kitchen</x:v>
      </x:c>
      <x:c r="C9" s="20" t="str">
        <x:v>灶台一字地柜</x:v>
      </x:c>
      <x:c r="D9" s="21" t="n">
        <x:v>1</x:v>
      </x:c>
      <x:c r="E9" s="20" t="str">
        <x:v>组</x:v>
      </x:c>
      <x:c r="F9" s="17" t="n">
        <x:v>2590.8</x:v>
      </x:c>
      <x:c r="G9" s="17" t="n">
        <x:v>660.4</x:v>
      </x:c>
      <x:c r="H9" s="17" t="n">
        <x:v>914.4</x:v>
      </x:c>
      <x:c r="I9" s="11" t="str">
        <x:v>W 8′6″ × D 2′2″ × 完成高3′0″</x:v>
      </x:c>
      <x:c r="J9" s="11" t="str">
        <x:v>MW3 欧洲橡木直纹/径切，染色匹配 Egger H1213 Natural Tossini Elm ST12</x:v>
      </x:c>
      <x:c r="K9" s="11" t="str">
        <x:v>S4 Titanium 花岗岩，3/4″，Leather，Ciot</x:v>
      </x:c>
      <x:c r="L9" s="11" t="str">
        <x:v>中部灶具；两侧抽屉；平面灶具段3′8″</x:v>
      </x:c>
      <x:c r="M9" s="11" t="str">
        <x:v>p7 C1.1</x:v>
      </x:c>
      <x:c r="N9" s="11" t="str">
        <x:v>p48 R106-1；p21–22 D2</x:v>
      </x:c>
      <x:c r="O9" s="11" t="str">
        <x:v>p104 M7</x:v>
      </x:c>
      <x:c r="P9" s="11" t="str">
        <x:v>W为两侧高柜之间整段；D取平面总进深。门板/箱体净尺寸待深化。</x:v>
      </x:c>
    </x:row>
    <x:row r="10" ht="64" customHeight="1">
      <x:c r="A10" s="18" t="str">
        <x:v>J05</x:v>
      </x:c>
      <x:c r="B10" s="18" t="str">
        <x:v>106 Kitchen</x:v>
      </x:c>
      <x:c r="C10" s="18" t="str">
        <x:v>烤箱及隐藏储物高柜</x:v>
      </x:c>
      <x:c r="D10" s="19" t="n">
        <x:v>1</x:v>
      </x:c>
      <x:c r="E10" s="18" t="str">
        <x:v>组</x:v>
      </x:c>
      <x:c r="F10" s="16" t="n">
        <x:v>1600.2</x:v>
      </x:c>
      <x:c r="G10" s="16" t="n">
        <x:v>660.4</x:v>
      </x:c>
      <x:c r="H10" s="16" t="str">
        <x:v>待确认</x:v>
      </x:c>
      <x:c r="I10" s="5" t="str">
        <x:v>W 5′3″ × D 2′2″；顶柜分层各1′9″</x:v>
      </x:c>
      <x:c r="J10" s="5" t="str">
        <x:v>MW3 欧洲橡木直纹/径切，染色匹配 Egger H1213 Natural Tossini Elm ST12</x:v>
      </x:c>
      <x:c r="K10" s="5" t="str">
        <x:v>不适用</x:v>
      </x:c>
      <x:c r="L10" s="5" t="str">
        <x:v>30″双烤箱位；旁侧隐藏储物；上翻顶柜</x:v>
      </x:c>
      <x:c r="M10" s="5" t="str">
        <x:v>p7 C1.1</x:v>
      </x:c>
      <x:c r="N10" s="5" t="str">
        <x:v>p48 R106-1</x:v>
      </x:c>
      <x:c r="O10" s="5" t="str">
        <x:v>p104 M7</x:v>
      </x:c>
      <x:c r="P10" s="5" t="str">
        <x:v>W为整段含收口；总高请以现场天花和分段尺寸复核。</x:v>
      </x:c>
    </x:row>
    <x:row r="11" ht="64" customHeight="1">
      <x:c r="A11" s="20" t="str">
        <x:v>J06</x:v>
      </x:c>
      <x:c r="B11" s="20" t="str">
        <x:v>106 Kitchen</x:v>
      </x:c>
      <x:c r="C11" s="20" t="str">
        <x:v>冰箱 / 冷冻柜包板高柜</x:v>
      </x:c>
      <x:c r="D11" s="21" t="n">
        <x:v>1</x:v>
      </x:c>
      <x:c r="E11" s="20" t="str">
        <x:v>组</x:v>
      </x:c>
      <x:c r="F11" s="17" t="n">
        <x:v>1600.2</x:v>
      </x:c>
      <x:c r="G11" s="17" t="n">
        <x:v>660.4</x:v>
      </x:c>
      <x:c r="H11" s="17" t="str">
        <x:v>待确认</x:v>
      </x:c>
      <x:c r="I11" s="11" t="str">
        <x:v>W 5′3″ × D 2′2″；电器位2×2′6″</x:v>
      </x:c>
      <x:c r="J11" s="11" t="str">
        <x:v>MW3 欧洲橡木直纹/径切，染色匹配 Egger H1213 Natural Tossini Elm ST12</x:v>
      </x:c>
      <x:c r="K11" s="11" t="str">
        <x:v>不适用</x:v>
      </x:c>
      <x:c r="L11" s="11" t="str">
        <x:v>30″冰箱+30″冷冻柜包板；上方上翻柜</x:v>
      </x:c>
      <x:c r="M11" s="11" t="str">
        <x:v>p7 C1.1</x:v>
      </x:c>
      <x:c r="N11" s="11" t="str">
        <x:v>p48 R106-1</x:v>
      </x:c>
      <x:c r="O11" s="11" t="str">
        <x:v>p104 M7</x:v>
      </x:c>
      <x:c r="P11" s="11" t="str">
        <x:v>电器本体不计柜体。背部另留2″安装及管线空间；总高待确认。</x:v>
      </x:c>
    </x:row>
    <x:row r="12" ht="64" customHeight="1">
      <x:c r="A12" s="18" t="str">
        <x:v>J07</x:v>
      </x:c>
      <x:c r="B12" s="18" t="str">
        <x:v>106 Kitchen</x:v>
      </x:c>
      <x:c r="C12" s="18" t="str">
        <x:v>咖啡机 / 杯具收纳高柜</x:v>
      </x:c>
      <x:c r="D12" s="19" t="n">
        <x:v>1</x:v>
      </x:c>
      <x:c r="E12" s="18" t="str">
        <x:v>组</x:v>
      </x:c>
      <x:c r="F12" s="16" t="n">
        <x:v>1473.2</x:v>
      </x:c>
      <x:c r="G12" s="16" t="n">
        <x:v>762</x:v>
      </x:c>
      <x:c r="H12" s="16" t="str">
        <x:v>待确认</x:v>
      </x:c>
      <x:c r="I12" s="5" t="str">
        <x:v>W 4′10″ × D 2′6″</x:v>
      </x:c>
      <x:c r="J12" s="5" t="str">
        <x:v>MW3 欧洲橡木直纹/径切，染色匹配 Egger H1213 Natural Tossini Elm ST12</x:v>
      </x:c>
      <x:c r="K12" s="5" t="str">
        <x:v>S4 Titanium 花岗岩，3/4″，Leather</x:v>
      </x:c>
      <x:c r="L12" s="5" t="str">
        <x:v>嵌入咖啡机；杯具抽屉；咖啡胶囊储物；上柜</x:v>
      </x:c>
      <x:c r="M12" s="5" t="str">
        <x:v>p7–8 C1.1/C1.2</x:v>
      </x:c>
      <x:c r="N12" s="5" t="str">
        <x:v>p48 R106-3</x:v>
      </x:c>
      <x:c r="O12" s="5" t="str">
        <x:v>p104 M7</x:v>
      </x:c>
      <x:c r="P12" s="5" t="str">
        <x:v>W含收口。左右模块2′7″/2′3″；上柜净深与总高待深化。</x:v>
      </x:c>
    </x:row>
    <x:row r="13" ht="64" customHeight="1">
      <x:c r="A13" s="20" t="str">
        <x:v>J08</x:v>
      </x:c>
      <x:c r="B13" s="20" t="str">
        <x:v>106 Kitchen</x:v>
      </x:c>
      <x:c r="C13" s="20" t="str">
        <x:v>岛台双面柜及瀑布边台面</x:v>
      </x:c>
      <x:c r="D13" s="21" t="n">
        <x:v>1</x:v>
      </x:c>
      <x:c r="E13" s="20" t="str">
        <x:v>套</x:v>
      </x:c>
      <x:c r="F13" s="17" t="n">
        <x:v>3352.8</x:v>
      </x:c>
      <x:c r="G13" s="17" t="n">
        <x:v>1371.6</x:v>
      </x:c>
      <x:c r="H13" s="17" t="n">
        <x:v>914.4</x:v>
      </x:c>
      <x:c r="I13" s="11" t="str">
        <x:v>总包络W 11′0″ × D 4′6″ × H 3′0″</x:v>
      </x:c>
      <x:c r="J13" s="11" t="str">
        <x:v>MW3 欧洲橡木直纹/径切，染色匹配 Egger H1213 Natural Tossini Elm ST12</x:v>
      </x:c>
      <x:c r="K13" s="11" t="str">
        <x:v>S4 Titanium 花岗岩，3/4″，Leather；台面视觉厚3″</x:v>
      </x:c>
      <x:c r="L13" s="11" t="str">
        <x:v>水槽；洗碗机面板；垃圾桶；工作面抽屉；背面隐藏柜</x:v>
      </x:c>
      <x:c r="M13" s="11" t="str">
        <x:v>p7 C1.1</x:v>
      </x:c>
      <x:c r="N13" s="11" t="str">
        <x:v>p48 R106-2/4；p21–22 D2</x:v>
      </x:c>
      <x:c r="O13" s="11" t="str">
        <x:v>p104 M7</x:v>
      </x:c>
      <x:c r="P13" s="11" t="str">
        <x:v>尺寸为含石材、悬挑的岛台外包络，不能直接当柜箱尺寸；含电器开口。</x:v>
      </x:c>
    </x:row>
    <x:row r="14" ht="64" customHeight="1">
      <x:c r="A14" s="18" t="str">
        <x:v>J09</x:v>
      </x:c>
      <x:c r="B14" s="18" t="str">
        <x:v>107 Dining</x:v>
      </x:c>
      <x:c r="C14" s="18" t="str">
        <x:v>玻璃门酒展示柜</x:v>
      </x:c>
      <x:c r="D14" s="19" t="n">
        <x:v>1</x:v>
      </x:c>
      <x:c r="E14" s="18" t="str">
        <x:v>套</x:v>
      </x:c>
      <x:c r="F14" s="16" t="n">
        <x:v>2438.4</x:v>
      </x:c>
      <x:c r="G14" s="16" t="n">
        <x:v>304.8</x:v>
      </x:c>
      <x:c r="H14" s="16" t="n">
        <x:v>3295.7</x:v>
      </x:c>
      <x:c r="I14" s="5" t="str">
        <x:v>W 8′0″ × D 1′0″ × H 10′9-3/4″</x:v>
      </x:c>
      <x:c r="J14" s="5" t="str">
        <x:v>MW3 欧洲橡木直纹/径切，染色匹配 Egger H1213 Natural Tossini Elm ST12；烟灰色玻璃门</x:v>
      </x:c>
      <x:c r="K14" s="5" t="str">
        <x:v>方案1 CC1混凝土背板；方案2 背光3Form Nightshade树脂板</x:v>
      </x:c>
      <x:c r="L14" s="5" t="str">
        <x:v>玻璃门展示；3列酒架；木作框；方案2框内LED</x:v>
      </x:c>
      <x:c r="M14" s="5" t="str">
        <x:v>p7 C1.1</x:v>
      </x:c>
      <x:c r="N14" s="5" t="str">
        <x:v>p51 R107；p52 D107</x:v>
      </x:c>
      <x:c r="O14" s="5" t="str">
        <x:v>p105 M8</x:v>
      </x:c>
      <x:c r="P14" s="5" t="str">
        <x:v>两种设计二选一，只计1套。玻璃门高度10′3-1/4″或10′5-3/4″，需随方案确认。</x:v>
      </x:c>
    </x:row>
    <x:row r="15" ht="64" customHeight="1">
      <x:c r="A15" s="20" t="str">
        <x:v>J10</x:v>
      </x:c>
      <x:c r="B15" s="20" t="str">
        <x:v>109 Pantry</x:v>
      </x:c>
      <x:c r="C15" s="20" t="str">
        <x:v>L形水槽 / 灶台地柜</x:v>
      </x:c>
      <x:c r="D15" s="21" t="n">
        <x:v>1</x:v>
      </x:c>
      <x:c r="E15" s="20" t="str">
        <x:v>套</x:v>
      </x:c>
      <x:c r="F15" s="17" t="str">
        <x:v>见原尺寸</x:v>
      </x:c>
      <x:c r="G15" s="17" t="n">
        <x:v>622.3</x:v>
      </x:c>
      <x:c r="H15" s="17" t="n">
        <x:v>914.4</x:v>
      </x:c>
      <x:c r="I15" s="11" t="str">
        <x:v>长边11′6″；转角及短边须结合平面；D 2′0-1/2″</x:v>
      </x:c>
      <x:c r="J15" s="11" t="str">
        <x:v>MW1 White Dove OC-17 高光漆面；基材待确认</x:v>
      </x:c>
      <x:c r="K15" s="11" t="str">
        <x:v>S5（本房间）Caesarstone 413 White Ciment 瓷板，1/2″，Ultra Rough</x:v>
      </x:c>
      <x:c r="L15" s="11" t="str">
        <x:v>水槽；洗碗机位；灶台抽屉；Magic Corner转角系统</x:v>
      </x:c>
      <x:c r="M15" s="11" t="str">
        <x:v>p8 C1.2</x:v>
      </x:c>
      <x:c r="N15" s="11" t="str">
        <x:v>p57 R109-1/3；p58 D109</x:v>
      </x:c>
      <x:c r="O15" s="11" t="str">
        <x:v>p106 M9</x:v>
      </x:c>
      <x:c r="P15" s="11" t="str">
        <x:v>长边为平面整段，含转角，不可与短边直接相加计延米；净柜段待深化。</x:v>
      </x:c>
    </x:row>
    <x:row r="16" ht="64" customHeight="1">
      <x:c r="A16" s="18" t="str">
        <x:v>J11</x:v>
      </x:c>
      <x:c r="B16" s="18" t="str">
        <x:v>109 Pantry</x:v>
      </x:c>
      <x:c r="C16" s="18" t="str">
        <x:v>灶台侧吊柜 / 烟机两侧储物</x:v>
      </x:c>
      <x:c r="D16" s="19" t="n">
        <x:v>1</x:v>
      </x:c>
      <x:c r="E16" s="18" t="str">
        <x:v>组</x:v>
      </x:c>
      <x:c r="F16" s="16" t="str">
        <x:v>待确认</x:v>
      </x:c>
      <x:c r="G16" s="16" t="str">
        <x:v>待确认</x:v>
      </x:c>
      <x:c r="H16" s="16" t="n">
        <x:v>1593.9</x:v>
      </x:c>
      <x:c r="I16" s="5" t="str">
        <x:v>H 5′2-3/4″；顶封板4″另计</x:v>
      </x:c>
      <x:c r="J16" s="5" t="str">
        <x:v>MW1 White Dove OC-17 高光漆面；基材待确认</x:v>
      </x:c>
      <x:c r="K16" s="5" t="str">
        <x:v>不适用</x:v>
      </x:c>
      <x:c r="L16" s="5" t="str">
        <x:v>烟机两侧门柜；中部烟机；柜底距台面2′6″</x:v>
      </x:c>
      <x:c r="M16" s="5" t="str">
        <x:v>p8 C1.2</x:v>
      </x:c>
      <x:c r="N16" s="5" t="str">
        <x:v>p57 R109-1；p58 D109</x:v>
      </x:c>
      <x:c r="O16" s="5" t="str">
        <x:v>p106 M9</x:v>
      </x:c>
      <x:c r="P16" s="5" t="str">
        <x:v>有效柜宽受烟机及窗洞影响；未按整面墙宽估算。</x:v>
      </x:c>
    </x:row>
    <x:row r="17" ht="64" customHeight="1">
      <x:c r="A17" s="20" t="str">
        <x:v>J12</x:v>
      </x:c>
      <x:c r="B17" s="20" t="str">
        <x:v>109 Pantry</x:v>
      </x:c>
      <x:c r="C17" s="20" t="str">
        <x:v>冰箱及相邻食品高柜</x:v>
      </x:c>
      <x:c r="D17" s="21" t="n">
        <x:v>1</x:v>
      </x:c>
      <x:c r="E17" s="20" t="str">
        <x:v>组</x:v>
      </x:c>
      <x:c r="F17" s="17" t="str">
        <x:v>见原尺寸</x:v>
      </x:c>
      <x:c r="G17" s="17" t="n">
        <x:v>660.4</x:v>
      </x:c>
      <x:c r="H17" s="17" t="n">
        <x:v>3346.5</x:v>
      </x:c>
      <x:c r="I17" s="11" t="str">
        <x:v>冰箱段4′4″ + 食品柜段3′4″；D 2′2″；H 10′11-3/4″</x:v>
      </x:c>
      <x:c r="J17" s="11" t="str">
        <x:v>MW1 White Dove OC-17 高光漆面；基材待确认</x:v>
      </x:c>
      <x:c r="K17" s="11" t="str">
        <x:v>不适用</x:v>
      </x:c>
      <x:c r="L17" s="11" t="str">
        <x:v>4′冰箱/冷冻柜包板；旁侧食品高柜及上柜</x:v>
      </x:c>
      <x:c r="M17" s="11" t="str">
        <x:v>p8 C1.2</x:v>
      </x:c>
      <x:c r="N17" s="11" t="str">
        <x:v>p57 R109-2</x:v>
      </x:c>
      <x:c r="O17" s="11" t="str">
        <x:v>p106 M9</x:v>
      </x:c>
      <x:c r="P17" s="11" t="str">
        <x:v>冰箱段4′4″含安装余量；食品柜净段3′2-1/2″。数量按同侧一组，非单门数量。</x:v>
      </x:c>
    </x:row>
    <x:row r="18" ht="64" customHeight="1">
      <x:c r="A18" s="18" t="str">
        <x:v>J13</x:v>
      </x:c>
      <x:c r="B18" s="18" t="str">
        <x:v>109 Pantry</x:v>
      </x:c>
      <x:c r="C18" s="18" t="str">
        <x:v>转角端部食品高柜</x:v>
      </x:c>
      <x:c r="D18" s="19" t="n">
        <x:v>1</x:v>
      </x:c>
      <x:c r="E18" s="18" t="str">
        <x:v>组</x:v>
      </x:c>
      <x:c r="F18" s="16" t="n">
        <x:v>901.7</x:v>
      </x:c>
      <x:c r="G18" s="16" t="str">
        <x:v>待确认</x:v>
      </x:c>
      <x:c r="H18" s="16" t="n">
        <x:v>3346.5</x:v>
      </x:c>
      <x:c r="I18" s="5" t="str">
        <x:v>柜段W 2′11-1/2″；H 10′11-3/4″</x:v>
      </x:c>
      <x:c r="J18" s="5" t="str">
        <x:v>MW1 White Dove OC-17 高光漆面；基材待确认</x:v>
      </x:c>
      <x:c r="K18" s="5" t="str">
        <x:v>不适用</x:v>
      </x:c>
      <x:c r="L18" s="5" t="str">
        <x:v>食品储物高柜；上方顶柜</x:v>
      </x:c>
      <x:c r="M18" s="5" t="str">
        <x:v>p8 C1.2</x:v>
      </x:c>
      <x:c r="N18" s="5" t="str">
        <x:v>p57 R109-3</x:v>
      </x:c>
      <x:c r="O18" s="5" t="str">
        <x:v>p106 M9</x:v>
      </x:c>
      <x:c r="P18" s="5" t="str">
        <x:v>W为平面分段；端部1′6″及收口另核。与L形地柜为不同柜段，不重复计高柜。</x:v>
      </x:c>
    </x:row>
    <x:row r="19" ht="64" customHeight="1">
      <x:c r="A19" s="20" t="str">
        <x:v>J14</x:v>
      </x:c>
      <x:c r="B19" s="20" t="str">
        <x:v>110 Mudroom</x:v>
      </x:c>
      <x:c r="C19" s="20" t="str">
        <x:v>换鞋凳 / 鞋格 / 背板及凳上吊柜</x:v>
      </x:c>
      <x:c r="D19" s="21" t="n">
        <x:v>1</x:v>
      </x:c>
      <x:c r="E19" s="20" t="str">
        <x:v>套</x:v>
      </x:c>
      <x:c r="F19" s="17" t="n">
        <x:v>1219.2</x:v>
      </x:c>
      <x:c r="G19" s="17" t="n">
        <x:v>609.6</x:v>
      </x:c>
      <x:c r="H19" s="17" t="str">
        <x:v>见原尺寸</x:v>
      </x:c>
      <x:c r="I19" s="11" t="str">
        <x:v>总段W 4′0″；D 2′0″；上柜H 3′4-3/4″</x:v>
      </x:c>
      <x:c r="J19" s="11" t="str">
        <x:v>MW3 欧洲橡木直纹/径切，染色匹配 Egger H1213 Natural Tossini Elm ST12；上柜 MW1 White Dove OC-17 高光漆面；基材待确认</x:v>
      </x:c>
      <x:c r="K19" s="11" t="str">
        <x:v>不适用</x:v>
      </x:c>
      <x:c r="L19" s="11" t="str">
        <x:v>下方开放鞋格；3″软垫；挂钩背板；凳上双门柜</x:v>
      </x:c>
      <x:c r="M19" s="11" t="str">
        <x:v>p8 C1.2</x:v>
      </x:c>
      <x:c r="N19" s="11" t="str">
        <x:v>p60 R110-1；p61 D110</x:v>
      </x:c>
      <x:c r="O19" s="11" t="str">
        <x:v>p107 M10</x:v>
      </x:c>
      <x:c r="P19" s="11" t="str">
        <x:v>净宽3′9″。软垫F2 Maxwell Space Race #505 Flax。整套总高待复核。</x:v>
      </x:c>
    </x:row>
    <x:row r="20" ht="64" customHeight="1">
      <x:c r="A20" s="18" t="str">
        <x:v>J15</x:v>
      </x:c>
      <x:c r="B20" s="18" t="str">
        <x:v>110 Mudroom</x:v>
      </x:c>
      <x:c r="C20" s="18" t="str">
        <x:v>双层短挂衣柜及顶柜</x:v>
      </x:c>
      <x:c r="D20" s="19" t="n">
        <x:v>1</x:v>
      </x:c>
      <x:c r="E20" s="18" t="str">
        <x:v>组</x:v>
      </x:c>
      <x:c r="F20" s="16" t="n">
        <x:v>1104.9</x:v>
      </x:c>
      <x:c r="G20" s="16" t="n">
        <x:v>609.6</x:v>
      </x:c>
      <x:c r="H20" s="16" t="str">
        <x:v>待确认</x:v>
      </x:c>
      <x:c r="I20" s="5" t="str">
        <x:v>净段W 3′6-3/4″；D 2′0″；下段7′0″+踢脚5″</x:v>
      </x:c>
      <x:c r="J20" s="5" t="str">
        <x:v>MW1 White Dove OC-17 高光漆面；基材待确认</x:v>
      </x:c>
      <x:c r="K20" s="5" t="str">
        <x:v>不适用</x:v>
      </x:c>
      <x:c r="L20" s="5" t="str">
        <x:v>双短挂；顶柜按压开启</x:v>
      </x:c>
      <x:c r="M20" s="5" t="str">
        <x:v>p8 C1.2</x:v>
      </x:c>
      <x:c r="N20" s="5" t="str">
        <x:v>p60 R110-1；p25 D4</x:v>
      </x:c>
      <x:c r="O20" s="5" t="str">
        <x:v>p107 M10</x:v>
      </x:c>
      <x:c r="P20" s="5" t="str">
        <x:v>宽度含侧板分段；北墙两组高柜及收口总段7′6″。</x:v>
      </x:c>
    </x:row>
    <x:row r="21" ht="64" customHeight="1">
      <x:c r="A21" s="20" t="str">
        <x:v>J16</x:v>
      </x:c>
      <x:c r="B21" s="20" t="str">
        <x:v>110 Mudroom</x:v>
      </x:c>
      <x:c r="C21" s="20" t="str">
        <x:v>长挂 / 拉出鞋架衣柜及顶柜</x:v>
      </x:c>
      <x:c r="D21" s="21" t="n">
        <x:v>1</x:v>
      </x:c>
      <x:c r="E21" s="20" t="str">
        <x:v>组</x:v>
      </x:c>
      <x:c r="F21" s="17" t="n">
        <x:v>1104.9</x:v>
      </x:c>
      <x:c r="G21" s="17" t="n">
        <x:v>609.6</x:v>
      </x:c>
      <x:c r="H21" s="17" t="str">
        <x:v>待确认</x:v>
      </x:c>
      <x:c r="I21" s="11" t="str">
        <x:v>净段W 3′6-3/4″；D 2′0″；下段7′0″+踢脚5″</x:v>
      </x:c>
      <x:c r="J21" s="11" t="str">
        <x:v>MW1 White Dove OC-17 高光漆面；基材待确认</x:v>
      </x:c>
      <x:c r="K21" s="11" t="str">
        <x:v>不适用</x:v>
      </x:c>
      <x:c r="L21" s="11" t="str">
        <x:v>长挂衣物；下方拉出鞋架；顶柜</x:v>
      </x:c>
      <x:c r="M21" s="11" t="str">
        <x:v>p8 C1.2</x:v>
      </x:c>
      <x:c r="N21" s="11" t="str">
        <x:v>p60 R110-1；p61 D110-01</x:v>
      </x:c>
      <x:c r="O21" s="11" t="str">
        <x:v>p107 M10</x:v>
      </x:c>
      <x:c r="P21" s="11" t="str">
        <x:v>鞋架五金及有效内宽须按产品复核。</x:v>
      </x:c>
    </x:row>
    <x:row r="22" ht="64" customHeight="1">
      <x:c r="A22" s="18" t="str">
        <x:v>J17</x:v>
      </x:c>
      <x:c r="B22" s="18" t="str">
        <x:v>110 Mudroom</x:v>
      </x:c>
      <x:c r="C22" s="18" t="str">
        <x:v>对侧可调层板高柜</x:v>
      </x:c>
      <x:c r="D22" s="19" t="n">
        <x:v>1</x:v>
      </x:c>
      <x:c r="E22" s="18" t="str">
        <x:v>组</x:v>
      </x:c>
      <x:c r="F22" s="16" t="n">
        <x:v>1168.4</x:v>
      </x:c>
      <x:c r="G22" s="16" t="n">
        <x:v>609.6</x:v>
      </x:c>
      <x:c r="H22" s="16" t="str">
        <x:v>待确认</x:v>
      </x:c>
      <x:c r="I22" s="5" t="str">
        <x:v>外包W 3′10″；净分段3′7″；D 2′0″</x:v>
      </x:c>
      <x:c r="J22" s="5" t="str">
        <x:v>MW1 White Dove OC-17 高光漆面；基材待确认</x:v>
      </x:c>
      <x:c r="K22" s="5" t="str">
        <x:v>不适用</x:v>
      </x:c>
      <x:c r="L22" s="5" t="str">
        <x:v>可调层板储物；上方顶柜</x:v>
      </x:c>
      <x:c r="M22" s="5" t="str">
        <x:v>p8 C1.2</x:v>
      </x:c>
      <x:c r="N22" s="5" t="str">
        <x:v>p60 R110-2；p25 D4</x:v>
      </x:c>
      <x:c r="O22" s="5" t="str">
        <x:v>p107 M10</x:v>
      </x:c>
      <x:c r="P22" s="5" t="str">
        <x:v>高柜净高7′0″，顶柜3′4-3/4″，封板及踢脚另核。</x:v>
      </x:c>
    </x:row>
    <x:row r="23" ht="64" customHeight="1">
      <x:c r="A23" s="20" t="str">
        <x:v>J18</x:v>
      </x:c>
      <x:c r="B23" s="20" t="str">
        <x:v>110 Mudroom</x:v>
      </x:c>
      <x:c r="C23" s="20" t="str">
        <x:v>对侧抽屉地柜及全深上柜</x:v>
      </x:c>
      <x:c r="D23" s="21" t="n">
        <x:v>1</x:v>
      </x:c>
      <x:c r="E23" s="20" t="str">
        <x:v>套</x:v>
      </x:c>
      <x:c r="F23" s="17" t="n">
        <x:v>1130.3</x:v>
      </x:c>
      <x:c r="G23" s="17" t="n">
        <x:v>609.6</x:v>
      </x:c>
      <x:c r="H23" s="17" t="str">
        <x:v>见原尺寸</x:v>
      </x:c>
      <x:c r="I23" s="11" t="str">
        <x:v>W 3′8-1/2″；D 2′0″；台面高3′0″；上柜H 3′4-3/4″</x:v>
      </x:c>
      <x:c r="J23" s="11" t="str">
        <x:v>MW1 White Dove OC-17 高光漆面；基材待确认</x:v>
      </x:c>
      <x:c r="K23" s="11" t="str">
        <x:v>S5（本房间）Caesarstone 413 White Ciment 瓷板，1/2″，Ultra Rough</x:v>
      </x:c>
      <x:c r="L23" s="11" t="str">
        <x:v>3层抽屉地柜；同宽全深上柜</x:v>
      </x:c>
      <x:c r="M23" s="11" t="str">
        <x:v>p8 C1.2</x:v>
      </x:c>
      <x:c r="N23" s="11" t="str">
        <x:v>p60 R110-2；p21–22 D2</x:v>
      </x:c>
      <x:c r="O23" s="11" t="str">
        <x:v>p107 M10</x:v>
      </x:c>
      <x:c r="P23" s="11" t="str">
        <x:v>净分段宽3′7″；台面至上柜底4′5″。上下柜按1套计。</x:v>
      </x:c>
    </x:row>
    <x:row r="24" ht="64" customHeight="1">
      <x:c r="A24" s="18" t="str">
        <x:v>J19</x:v>
      </x:c>
      <x:c r="B24" s="18" t="str">
        <x:v>201 Upper Hall</x:v>
      </x:c>
      <x:c r="C24" s="18" t="str">
        <x:v>布草柜 / Linen</x:v>
      </x:c>
      <x:c r="D24" s="19" t="n">
        <x:v>1</x:v>
      </x:c>
      <x:c r="E24" s="18" t="str">
        <x:v>组</x:v>
      </x:c>
      <x:c r="F24" s="16" t="n">
        <x:v>939.8</x:v>
      </x:c>
      <x:c r="G24" s="16" t="n">
        <x:v>609.6</x:v>
      </x:c>
      <x:c r="H24" s="16" t="n">
        <x:v>2978.2</x:v>
      </x:c>
      <x:c r="I24" s="5" t="str">
        <x:v>外包W 3′1″ × D 2′0″ × H 9′9-1/4″</x:v>
      </x:c>
      <x:c r="J24" s="5" t="str">
        <x:v>MW1 White Dove OC-17 高光漆面；基材待确认</x:v>
      </x:c>
      <x:c r="K24" s="5" t="str">
        <x:v>不适用</x:v>
      </x:c>
      <x:c r="L24" s="5" t="str">
        <x:v>双门布草柜；上方按压顶柜；下部门集成拉手</x:v>
      </x:c>
      <x:c r="M24" s="5" t="str">
        <x:v>p9–10 C2.1/C2.2</x:v>
      </x:c>
      <x:c r="N24" s="5" t="str">
        <x:v>p63 R201-2</x:v>
      </x:c>
      <x:c r="O24" s="5" t="str">
        <x:v>p108 M11</x:v>
      </x:c>
      <x:c r="P24" s="5" t="str">
        <x:v>净宽2′10″；高含顶封板，底留5/8″工艺缝。</x:v>
      </x:c>
    </x:row>
    <x:row r="25" ht="64" customHeight="1">
      <x:c r="A25" s="20" t="str">
        <x:v>J20</x:v>
      </x:c>
      <x:c r="B25" s="20" t="str">
        <x:v>202 Primary Bedroom</x:v>
      </x:c>
      <x:c r="C25" s="20" t="str">
        <x:v>内置悬浮床头柜</x:v>
      </x:c>
      <x:c r="D25" s="21" t="n">
        <x:v>2</x:v>
      </x:c>
      <x:c r="E25" s="20" t="str">
        <x:v>个</x:v>
      </x:c>
      <x:c r="F25" s="17" t="n">
        <x:v>762</x:v>
      </x:c>
      <x:c r="G25" s="17" t="n">
        <x:v>457.2</x:v>
      </x:c>
      <x:c r="H25" s="17" t="n">
        <x:v>304.8</x:v>
      </x:c>
      <x:c r="I25" s="11" t="str">
        <x:v>每个W 2′6″ × D 1′6″ × H 1′0″</x:v>
      </x:c>
      <x:c r="J25" s="11" t="str">
        <x:v>MW3 欧洲橡木直纹/径切，染色匹配 Egger H1213 Natural Tossini Elm ST12</x:v>
      </x:c>
      <x:c r="K25" s="11" t="str">
        <x:v>同木作饰面</x:v>
      </x:c>
      <x:c r="L25" s="11" t="str">
        <x:v>左右各1个；抽屉；底部LED；底离地1′0″</x:v>
      </x:c>
      <x:c r="M25" s="11" t="str">
        <x:v>p9 C2.1</x:v>
      </x:c>
      <x:c r="N25" s="11" t="str">
        <x:v>p66 R202-1；p68 D202；p21 D2-06</x:v>
      </x:c>
      <x:c r="O25" s="11" t="str">
        <x:v>p108 M11</x:v>
      </x:c>
      <x:c r="P25" s="11" t="str">
        <x:v>H由10-1/2″面板+1-1/2″顶板合计；不计业主自购电视console。</x:v>
      </x:c>
    </x:row>
    <x:row r="26" ht="64" customHeight="1">
      <x:c r="A26" s="18" t="str">
        <x:v>J21</x:v>
      </x:c>
      <x:c r="B26" s="18" t="str">
        <x:v>203 Primary Ensuite</x:v>
      </x:c>
      <x:c r="C26" s="18" t="str">
        <x:v>双盆悬浮洗手台柜</x:v>
      </x:c>
      <x:c r="D26" s="19" t="n">
        <x:v>1</x:v>
      </x:c>
      <x:c r="E26" s="18" t="str">
        <x:v>组</x:v>
      </x:c>
      <x:c r="F26" s="16" t="n">
        <x:v>2844.8</x:v>
      </x:c>
      <x:c r="G26" s="16" t="n">
        <x:v>609.6</x:v>
      </x:c>
      <x:c r="H26" s="16" t="n">
        <x:v>609.6</x:v>
      </x:c>
      <x:c r="I26" s="5" t="str">
        <x:v>总段W 9′4″ × D 2′0″；含台面H 2′0″</x:v>
      </x:c>
      <x:c r="J26" s="5" t="str">
        <x:v>MW3 欧洲橡木直纹/径切，染色匹配 Egger H1213 Natural Tossini Elm ST12</x:v>
      </x:c>
      <x:c r="K26" s="5" t="str">
        <x:v>S5（203/204）Four Seasons 大理石，3/4″，抛光，StoneTile</x:v>
      </x:c>
      <x:c r="L26" s="5" t="str">
        <x:v>双一体盆；U形抽屉；左侧开放毛巾格；柜底LED</x:v>
      </x:c>
      <x:c r="M26" s="5" t="str">
        <x:v>p9 C2.1</x:v>
      </x:c>
      <x:c r="N26" s="5" t="str">
        <x:v>p71 R203-1；p27 D6；p22 D2-11</x:v>
      </x:c>
      <x:c r="O26" s="5" t="str">
        <x:v>p109 M12</x:v>
      </x:c>
      <x:c r="P26" s="5" t="str">
        <x:v>W含端部收口；台面完成高3′0″，底离地1′0″。台面视觉厚4″。</x:v>
      </x:c>
    </x:row>
    <x:row r="27" ht="64" customHeight="1">
      <x:c r="A27" s="20" t="str">
        <x:v>J22</x:v>
      </x:c>
      <x:c r="B27" s="20" t="str">
        <x:v>204 Dressing</x:v>
      </x:c>
      <x:c r="C27" s="20" t="str">
        <x:v>北侧短挂 / 抽屉 / 顶柜组合</x:v>
      </x:c>
      <x:c r="D27" s="21" t="n">
        <x:v>1</x:v>
      </x:c>
      <x:c r="E27" s="20" t="str">
        <x:v>组</x:v>
      </x:c>
      <x:c r="F27" s="17" t="str">
        <x:v>待确认</x:v>
      </x:c>
      <x:c r="G27" s="17" t="n">
        <x:v>609.6</x:v>
      </x:c>
      <x:c r="H27" s="17" t="n">
        <x:v>3041.7</x:v>
      </x:c>
      <x:c r="I27" s="11" t="str">
        <x:v>底柜3段各3′2-1/2″；吊杆11′3″；下柜D2′0″；上柜D1′6″</x:v>
      </x:c>
      <x:c r="J27" s="11" t="str">
        <x:v>MW3 欧洲橡木直纹/径切，染色匹配 Egger H1213 Natural Tossini Elm ST12</x:v>
      </x:c>
      <x:c r="K27" s="11" t="str">
        <x:v>不适用</x:v>
      </x:c>
      <x:c r="L27" s="11" t="str">
        <x:v>短挂；3层抽屉+开放格；首抽首饰收纳；封闭顶柜</x:v>
      </x:c>
      <x:c r="M27" s="11" t="str">
        <x:v>p9–10 C2.1/C2.2</x:v>
      </x:c>
      <x:c r="N27" s="11" t="str">
        <x:v>p75 R204-2；p76 D204</x:v>
      </x:c>
      <x:c r="O27" s="11" t="str">
        <x:v>p110 M13</x:v>
      </x:c>
      <x:c r="P27" s="11" t="str">
        <x:v>吊杆长度不是柜宽。总宽含端部展示/转角分段，需柜厂复核。</x:v>
      </x:c>
    </x:row>
    <x:row r="28" ht="64" customHeight="1">
      <x:c r="A28" s="18" t="str">
        <x:v>J23</x:v>
      </x:c>
      <x:c r="B28" s="18" t="str">
        <x:v>204 Dressing</x:v>
      </x:c>
      <x:c r="C28" s="18" t="str">
        <x:v>南侧短挂 / 双衣篮 / 顶柜组合</x:v>
      </x:c>
      <x:c r="D28" s="19" t="n">
        <x:v>1</x:v>
      </x:c>
      <x:c r="E28" s="18" t="str">
        <x:v>组</x:v>
      </x:c>
      <x:c r="F28" s="16" t="str">
        <x:v>待确认</x:v>
      </x:c>
      <x:c r="G28" s="16" t="n">
        <x:v>609.6</x:v>
      </x:c>
      <x:c r="H28" s="16" t="n">
        <x:v>3041.7</x:v>
      </x:c>
      <x:c r="I28" s="5" t="str">
        <x:v>底柜2×3′2-1/2″+3′8-1/2″及双衣篮段；吊杆14′9″</x:v>
      </x:c>
      <x:c r="J28" s="5" t="str">
        <x:v>MW3 欧洲橡木直纹/径切，染色匹配 Egger H1213 Natural Tossini Elm ST12</x:v>
      </x:c>
      <x:c r="K28" s="5" t="str">
        <x:v>不适用</x:v>
      </x:c>
      <x:c r="L28" s="5" t="str">
        <x:v>短挂；抽屉；2个拉出衣篮；开放格；封闭顶柜</x:v>
      </x:c>
      <x:c r="M28" s="5" t="str">
        <x:v>p9–10 C2.1/C2.2</x:v>
      </x:c>
      <x:c r="N28" s="5" t="str">
        <x:v>p75 R204-4；p76 D204</x:v>
      </x:c>
      <x:c r="O28" s="5" t="str">
        <x:v>p110 M13</x:v>
      </x:c>
      <x:c r="P28" s="5" t="str">
        <x:v>下柜D2′0″，上柜D1′6″；吊杆长度不当整组柜宽。双衣篮已包含本组。</x:v>
      </x:c>
    </x:row>
    <x:row r="29" ht="64" customHeight="1">
      <x:c r="A29" s="20" t="str">
        <x:v>J24</x:v>
      </x:c>
      <x:c r="B29" s="20" t="str">
        <x:v>204 Dressing</x:v>
      </x:c>
      <x:c r="C29" s="20" t="str">
        <x:v>西侧玻璃门包袋 / 鞋展示柜</x:v>
      </x:c>
      <x:c r="D29" s="21" t="n">
        <x:v>1</x:v>
      </x:c>
      <x:c r="E29" s="20" t="str">
        <x:v>组</x:v>
      </x:c>
      <x:c r="F29" s="17" t="str">
        <x:v>待确认</x:v>
      </x:c>
      <x:c r="G29" s="17" t="n">
        <x:v>609.6</x:v>
      </x:c>
      <x:c r="H29" s="17" t="n">
        <x:v>3041.7</x:v>
      </x:c>
      <x:c r="I29" s="11" t="str">
        <x:v>D 2′0″；H 9′11-3/4″；玻璃门高9′11″</x:v>
      </x:c>
      <x:c r="J29" s="11" t="str">
        <x:v>MW3 欧洲橡木直纹/径切，染色匹配 Egger H1213 Natural Tossini Elm ST12；3/4″黑色金属玻璃门框</x:v>
      </x:c>
      <x:c r="K29" s="11" t="str">
        <x:v>不适用</x:v>
      </x:c>
      <x:c r="L29" s="11" t="str">
        <x:v>玻璃门；可调展示层板；两侧固定板及灯带</x:v>
      </x:c>
      <x:c r="M29" s="11" t="str">
        <x:v>p9–10 C2.1/C2.2</x:v>
      </x:c>
      <x:c r="N29" s="11" t="str">
        <x:v>p75 R204-1；p76 D204</x:v>
      </x:c>
      <x:c r="O29" s="11" t="str">
        <x:v>p110 M13</x:v>
      </x:c>
      <x:c r="P29" s="11" t="str">
        <x:v>中部玻璃柜独立净宽未明确；不把相邻通道/转角尺寸当柜宽。</x:v>
      </x:c>
    </x:row>
    <x:row r="30" ht="64" customHeight="1">
      <x:c r="A30" s="18" t="str">
        <x:v>J25</x:v>
      </x:c>
      <x:c r="B30" s="18" t="str">
        <x:v>204 Dressing</x:v>
      </x:c>
      <x:c r="C30" s="18" t="str">
        <x:v>东侧长挂 / 抽屉 / 层板及滑镜组合</x:v>
      </x:c>
      <x:c r="D30" s="19" t="n">
        <x:v>1</x:v>
      </x:c>
      <x:c r="E30" s="18" t="str">
        <x:v>组</x:v>
      </x:c>
      <x:c r="F30" s="16" t="str">
        <x:v>待确认</x:v>
      </x:c>
      <x:c r="G30" s="16" t="n">
        <x:v>609.6</x:v>
      </x:c>
      <x:c r="H30" s="16" t="n">
        <x:v>3041.7</x:v>
      </x:c>
      <x:c r="I30" s="5" t="str">
        <x:v>长挂吊杆7′9″；滑镜2′6″ × 9′10″</x:v>
      </x:c>
      <x:c r="J30" s="5" t="str">
        <x:v>MW3 欧洲橡木直纹/径切，染色匹配 Egger H1213 Natural Tossini Elm ST12；P4 Midnight Dream 2129-10 半光金属框</x:v>
      </x:c>
      <x:c r="K30" s="5" t="str">
        <x:v>不适用</x:v>
      </x:c>
      <x:c r="L30" s="5" t="str">
        <x:v>长挂；底部抽屉；开放层板LED；全高滑镜</x:v>
      </x:c>
      <x:c r="M30" s="5" t="str">
        <x:v>p9–10 C2.1/C2.2</x:v>
      </x:c>
      <x:c r="N30" s="5" t="str">
        <x:v>p75 R204-3；p76 D204</x:v>
      </x:c>
      <x:c r="O30" s="5" t="str">
        <x:v>p110 M13</x:v>
      </x:c>
      <x:c r="P30" s="5" t="str">
        <x:v>吊杆为展开系统长度，勿直接当墙面柜宽。镜门及轨道均含本组。</x:v>
      </x:c>
    </x:row>
    <x:row r="31" ht="64" customHeight="1">
      <x:c r="A31" s="20" t="str">
        <x:v>J26</x:v>
      </x:c>
      <x:c r="B31" s="20" t="str">
        <x:v>204 Dressing</x:v>
      </x:c>
      <x:c r="C31" s="20" t="str">
        <x:v>吧台 / 水槽 / 小冰箱柜及展示架</x:v>
      </x:c>
      <x:c r="D31" s="21" t="n">
        <x:v>1</x:v>
      </x:c>
      <x:c r="E31" s="20" t="str">
        <x:v>套</x:v>
      </x:c>
      <x:c r="F31" s="17" t="n">
        <x:v>1409.7</x:v>
      </x:c>
      <x:c r="G31" s="17" t="n">
        <x:v>609.6</x:v>
      </x:c>
      <x:c r="H31" s="17" t="str">
        <x:v>待确认</x:v>
      </x:c>
      <x:c r="I31" s="11" t="str">
        <x:v>外包W 4′7-1/2″ × D 2′0″；台面高3′0″</x:v>
      </x:c>
      <x:c r="J31" s="11" t="str">
        <x:v>MW3 欧洲橡木直纹/径切，染色匹配 Egger H1213 Natural Tossini Elm ST12</x:v>
      </x:c>
      <x:c r="K31" s="11" t="str">
        <x:v>S5（203/204）Four Seasons 大理石，3/4″，抛光，StoneTile</x:v>
      </x:c>
      <x:c r="L31" s="11" t="str">
        <x:v>15″冰箱位；水槽；抽屉；石材层板LED</x:v>
      </x:c>
      <x:c r="M31" s="11" t="str">
        <x:v>p9–10 C2.1/C2.2</x:v>
      </x:c>
      <x:c r="N31" s="11" t="str">
        <x:v>p75 R204-1；p76 D204</x:v>
      </x:c>
      <x:c r="O31" s="11" t="str">
        <x:v>p110 M13</x:v>
      </x:c>
      <x:c r="P31" s="11" t="str">
        <x:v>宽度含3″石材框两侧及3/4″板厚；设计1/2框、层板方案需最终确认。</x:v>
      </x:c>
    </x:row>
    <x:row r="32" ht="64" customHeight="1">
      <x:c r="A32" s="18" t="str">
        <x:v>J27</x:v>
      </x:c>
      <x:c r="B32" s="18" t="str">
        <x:v>205 Bedroom 1</x:v>
      </x:c>
      <x:c r="C32" s="18" t="str">
        <x:v>双层挂衣柜及顶柜</x:v>
      </x:c>
      <x:c r="D32" s="19" t="n">
        <x:v>1</x:v>
      </x:c>
      <x:c r="E32" s="18" t="str">
        <x:v>组</x:v>
      </x:c>
      <x:c r="F32" s="16" t="n">
        <x:v>1054.1</x:v>
      </x:c>
      <x:c r="G32" s="16" t="n">
        <x:v>609.6</x:v>
      </x:c>
      <x:c r="H32" s="16" t="n">
        <x:v>3041.7</x:v>
      </x:c>
      <x:c r="I32" s="5" t="str">
        <x:v>总段W 3′5-1/2″ × D 2′0″ × H 9′11-3/4″</x:v>
      </x:c>
      <x:c r="J32" s="5" t="str">
        <x:v>MW1 White Dove OC-17 高光漆面；基材待确认；内饰MW6 Egger H1298 Sand Lyon Ash ST22</x:v>
      </x:c>
      <x:c r="K32" s="5" t="str">
        <x:v>不适用</x:v>
      </x:c>
      <x:c r="L32" s="5" t="str">
        <x:v>双层挂衣；上方按压顶柜</x:v>
      </x:c>
      <x:c r="M32" s="5" t="str">
        <x:v>p10 C2.2</x:v>
      </x:c>
      <x:c r="N32" s="5" t="str">
        <x:v>p79 R205-1；p25 D4</x:v>
      </x:c>
      <x:c r="O32" s="5" t="str">
        <x:v>p110 M13</x:v>
      </x:c>
      <x:c r="P32" s="5" t="str">
        <x:v>单门分段1′7-1/2″×2，加两侧1-1/2″收口；计一组。</x:v>
      </x:c>
    </x:row>
    <x:row r="33" ht="64" customHeight="1">
      <x:c r="A33" s="20" t="str">
        <x:v>J28</x:v>
      </x:c>
      <x:c r="B33" s="20" t="str">
        <x:v>205 Bedroom 1</x:v>
      </x:c>
      <x:c r="C33" s="20" t="str">
        <x:v>短挂 / 抽屉衣柜及顶柜</x:v>
      </x:c>
      <x:c r="D33" s="21" t="n">
        <x:v>1</x:v>
      </x:c>
      <x:c r="E33" s="20" t="str">
        <x:v>组</x:v>
      </x:c>
      <x:c r="F33" s="17" t="n">
        <x:v>1054.1</x:v>
      </x:c>
      <x:c r="G33" s="17" t="n">
        <x:v>609.6</x:v>
      </x:c>
      <x:c r="H33" s="17" t="n">
        <x:v>3041.7</x:v>
      </x:c>
      <x:c r="I33" s="11" t="str">
        <x:v>总段W 3′5-1/2″ × D 2′0″ × H 9′11-3/4″</x:v>
      </x:c>
      <x:c r="J33" s="11" t="str">
        <x:v>MW1 White Dove OC-17 高光漆面；基材待确认；内饰MW6 Egger H1298 Sand Lyon Ash ST22</x:v>
      </x:c>
      <x:c r="K33" s="11" t="str">
        <x:v>不适用</x:v>
      </x:c>
      <x:c r="L33" s="11" t="str">
        <x:v>短挂；底部抽屉；上方按压顶柜</x:v>
      </x:c>
      <x:c r="M33" s="11" t="str">
        <x:v>p10 C2.2</x:v>
      </x:c>
      <x:c r="N33" s="11" t="str">
        <x:v>p79 R205-2；p25 D4</x:v>
      </x:c>
      <x:c r="O33" s="11" t="str">
        <x:v>p110 M13</x:v>
      </x:c>
      <x:c r="P33" s="11" t="str">
        <x:v>净段3′2-1/2″，两侧各1-1/2″收口。</x:v>
      </x:c>
    </x:row>
    <x:row r="34" ht="64" customHeight="1">
      <x:c r="A34" s="18" t="str">
        <x:v>J29</x:v>
      </x:c>
      <x:c r="B34" s="18" t="str">
        <x:v>206 Ensuite</x:v>
      </x:c>
      <x:c r="C34" s="18" t="str">
        <x:v>单盆悬浮洗手台柜</x:v>
      </x:c>
      <x:c r="D34" s="19" t="n">
        <x:v>1</x:v>
      </x:c>
      <x:c r="E34" s="18" t="str">
        <x:v>组</x:v>
      </x:c>
      <x:c r="F34" s="16" t="n">
        <x:v>762</x:v>
      </x:c>
      <x:c r="G34" s="16" t="n">
        <x:v>558.8</x:v>
      </x:c>
      <x:c r="H34" s="16" t="n">
        <x:v>762</x:v>
      </x:c>
      <x:c r="I34" s="5" t="str">
        <x:v>W 2′6″ × D 1′10″；完成台面高3′0″，柜底离地6″</x:v>
      </x:c>
      <x:c r="J34" s="5" t="str">
        <x:v>MW7 欧洲橡木直纹/径切，染色匹配 Egger H1298 Sand Lyon Ash ST22</x:v>
      </x:c>
      <x:c r="K34" s="5" t="str">
        <x:v>S6 Inalco MDi Pacific Blanco 烧结石，1/2″，Bush-Hammered，Marble Trend</x:v>
      </x:c>
      <x:c r="L34" s="5" t="str">
        <x:v>竖向凹槽面；3层抽屉；U形避管；柜底LED</x:v>
      </x:c>
      <x:c r="M34" s="5" t="str">
        <x:v>p10 C2.2</x:v>
      </x:c>
      <x:c r="N34" s="5" t="str">
        <x:v>p82 R206-1；p27 D6；p22 D2-11</x:v>
      </x:c>
      <x:c r="O34" s="5" t="str">
        <x:v>p111 M14</x:v>
      </x:c>
      <x:c r="P34" s="5" t="str">
        <x:v>H按完成高36″减离地6″=30″。分段4″+1″+3×8″+6″=35″，与总高差1″，需复核。</x:v>
      </x:c>
    </x:row>
    <x:row r="35" ht="64" customHeight="1">
      <x:c r="A35" s="20" t="str">
        <x:v>J30</x:v>
      </x:c>
      <x:c r="B35" s="20" t="str">
        <x:v>206 Ensuite</x:v>
      </x:c>
      <x:c r="C35" s="20" t="str">
        <x:v>壁挂隐藏药品柜</x:v>
      </x:c>
      <x:c r="D35" s="21" t="n">
        <x:v>1</x:v>
      </x:c>
      <x:c r="E35" s="20" t="str">
        <x:v>个</x:v>
      </x:c>
      <x:c r="F35" s="17" t="n">
        <x:v>406.4</x:v>
      </x:c>
      <x:c r="G35" s="17" t="n">
        <x:v>152.4</x:v>
      </x:c>
      <x:c r="H35" s="17" t="n">
        <x:v>1066.8</x:v>
      </x:c>
      <x:c r="I35" s="11" t="str">
        <x:v>W 1′4″ × D 6″ × H 3′6″</x:v>
      </x:c>
      <x:c r="J35" s="11" t="str">
        <x:v>MW8 Sherwin Williams Mercurial SW9550 哑光漆面</x:v>
      </x:c>
      <x:c r="K35" s="11" t="str">
        <x:v>不适用</x:v>
      </x:c>
      <x:c r="L35" s="11" t="str">
        <x:v>隐蔽铰链；可调层板；与墙面造型协调</x:v>
      </x:c>
      <x:c r="M35" s="11" t="str">
        <x:v>p10 C2.2</x:v>
      </x:c>
      <x:c r="N35" s="11" t="str">
        <x:v>p82 R206-1；p27 D6-06</x:v>
      </x:c>
      <x:c r="O35" s="11" t="str">
        <x:v>p111 M14</x:v>
      </x:c>
      <x:c r="P35" s="11" t="str">
        <x:v>底标高3′6″；16×6×42″按D6-06，不是椭圆镜柜。</x:v>
      </x:c>
    </x:row>
    <x:row r="36" ht="64" customHeight="1">
      <x:c r="A36" s="18" t="str">
        <x:v>J31</x:v>
      </x:c>
      <x:c r="B36" s="18" t="str">
        <x:v>208 Ensuite</x:v>
      </x:c>
      <x:c r="C36" s="18" t="str">
        <x:v>单盆悬浮洗手台柜</x:v>
      </x:c>
      <x:c r="D36" s="19" t="n">
        <x:v>1</x:v>
      </x:c>
      <x:c r="E36" s="18" t="str">
        <x:v>组</x:v>
      </x:c>
      <x:c r="F36" s="16" t="n">
        <x:v>800.1</x:v>
      </x:c>
      <x:c r="G36" s="16" t="n">
        <x:v>558.8</x:v>
      </x:c>
      <x:c r="H36" s="16" t="n">
        <x:v>762</x:v>
      </x:c>
      <x:c r="I36" s="5" t="str">
        <x:v>W 2′7-1/2″ × D 1′10″；完成台面高3′0″，柜底离地6″</x:v>
      </x:c>
      <x:c r="J36" s="5" t="str">
        <x:v>MW7 欧洲橡木直纹/径切，染色匹配 Egger H1298 Sand Lyon Ash ST22</x:v>
      </x:c>
      <x:c r="K36" s="5" t="str">
        <x:v>S6 Inalco MDi Pacific Blanco 烧结石，1/2″，Bush-Hammered，Marble Trend</x:v>
      </x:c>
      <x:c r="L36" s="5" t="str">
        <x:v>竖向凹槽面；3层抽屉；U形避管；柜底LED</x:v>
      </x:c>
      <x:c r="M36" s="5" t="str">
        <x:v>p10 C2.2</x:v>
      </x:c>
      <x:c r="N36" s="5" t="str">
        <x:v>p87 R208-1；p27 D6；p22 D2-11</x:v>
      </x:c>
      <x:c r="O36" s="5" t="str">
        <x:v>p112 M15</x:v>
      </x:c>
      <x:c r="P36" s="5" t="str">
        <x:v>H按安装总高差推算。立面分段与总高差1″，需复核。</x:v>
      </x:c>
    </x:row>
    <x:row r="37" ht="64" customHeight="1">
      <x:c r="A37" s="20" t="str">
        <x:v>J32</x:v>
      </x:c>
      <x:c r="B37" s="20" t="str">
        <x:v>208 Ensuite</x:v>
      </x:c>
      <x:c r="C37" s="20" t="str">
        <x:v>壁挂隐藏药品柜</x:v>
      </x:c>
      <x:c r="D37" s="21" t="n">
        <x:v>1</x:v>
      </x:c>
      <x:c r="E37" s="20" t="str">
        <x:v>个</x:v>
      </x:c>
      <x:c r="F37" s="17" t="n">
        <x:v>406.4</x:v>
      </x:c>
      <x:c r="G37" s="17" t="n">
        <x:v>152.4</x:v>
      </x:c>
      <x:c r="H37" s="17" t="n">
        <x:v>1066.8</x:v>
      </x:c>
      <x:c r="I37" s="11" t="str">
        <x:v>W 1′4″ × D 6″ × H 3′6″</x:v>
      </x:c>
      <x:c r="J37" s="11" t="str">
        <x:v>MW9 Sherwin Williams White Sesame SW9586 哑光漆面</x:v>
      </x:c>
      <x:c r="K37" s="11" t="str">
        <x:v>不适用</x:v>
      </x:c>
      <x:c r="L37" s="11" t="str">
        <x:v>隐蔽铰链；可调层板</x:v>
      </x:c>
      <x:c r="M37" s="11" t="str">
        <x:v>p10 C2.2</x:v>
      </x:c>
      <x:c r="N37" s="11" t="str">
        <x:v>p87 R208-1；p27 D6-06</x:v>
      </x:c>
      <x:c r="O37" s="11" t="str">
        <x:v>p113 M16</x:v>
      </x:c>
      <x:c r="P37" s="11" t="str">
        <x:v>底标高3′6″；不把旁边独立LED镜计作柜体。</x:v>
      </x:c>
    </x:row>
    <x:row r="38" ht="64" customHeight="1">
      <x:c r="A38" s="18" t="str">
        <x:v>J33</x:v>
      </x:c>
      <x:c r="B38" s="18" t="str">
        <x:v>209 WIC</x:v>
      </x:c>
      <x:c r="C38" s="18" t="str">
        <x:v>开放L形衣帽柜</x:v>
      </x:c>
      <x:c r="D38" s="19" t="n">
        <x:v>1</x:v>
      </x:c>
      <x:c r="E38" s="18" t="str">
        <x:v>套</x:v>
      </x:c>
      <x:c r="F38" s="16" t="str">
        <x:v>见原尺寸</x:v>
      </x:c>
      <x:c r="G38" s="16" t="n">
        <x:v>457.2</x:v>
      </x:c>
      <x:c r="H38" s="16" t="str">
        <x:v>待确认</x:v>
      </x:c>
      <x:c r="I38" s="5" t="str">
        <x:v>横段总长5′0″；纵向回转净段2′9″/总段3′0″；D1′6″</x:v>
      </x:c>
      <x:c r="J38" s="5" t="str">
        <x:v>MW1 White Dove OC-17 高光漆面；基材待确认；内柜MW2 Uniboard 555 Nova White 三聚氰胺板</x:v>
      </x:c>
      <x:c r="K38" s="5" t="str">
        <x:v>不适用</x:v>
      </x:c>
      <x:c r="L38" s="5" t="str">
        <x:v>长挂；双挂；短挂+抽屉；拉出衣篮；可调层板</x:v>
      </x:c>
      <x:c r="M38" s="5" t="str">
        <x:v>p10 C2.2</x:v>
      </x:c>
      <x:c r="N38" s="5" t="str">
        <x:v>p89 R209；p25 D4</x:v>
      </x:c>
      <x:c r="O38" s="5" t="str">
        <x:v>p99 M2；p113 M16</x:v>
      </x:c>
      <x:c r="P38" s="5" t="str">
        <x:v>L形转角不重复加深度。总高立面未单独标注，待确认；内柜MW2按通用次卧衣柜条款。</x:v>
      </x:c>
    </x:row>
    <x:row r="39" ht="64" customHeight="1">
      <x:c r="A39" s="20" t="str">
        <x:v>J34</x:v>
      </x:c>
      <x:c r="B39" s="20" t="str">
        <x:v>210 Bedroom 3</x:v>
      </x:c>
      <x:c r="C39" s="20" t="str">
        <x:v>双挂 / 长挂衣柜及顶柜</x:v>
      </x:c>
      <x:c r="D39" s="21" t="n">
        <x:v>1</x:v>
      </x:c>
      <x:c r="E39" s="20" t="str">
        <x:v>组</x:v>
      </x:c>
      <x:c r="F39" s="17" t="n">
        <x:v>1460.5</x:v>
      </x:c>
      <x:c r="G39" s="17" t="n">
        <x:v>609.6</x:v>
      </x:c>
      <x:c r="H39" s="17" t="n">
        <x:v>3041.7</x:v>
      </x:c>
      <x:c r="I39" s="11" t="str">
        <x:v>外包W 4′9-1/2″ × D 2′0″ × H 9′11-3/4″</x:v>
      </x:c>
      <x:c r="J39" s="11" t="str">
        <x:v>内柜MW2 Uniboard 555 Nova White；外门饰面待确认</x:v>
      </x:c>
      <x:c r="K39" s="11" t="str">
        <x:v>不适用</x:v>
      </x:c>
      <x:c r="L39" s="11" t="str">
        <x:v>双挂+长挂；上方按压顶柜；集成竖拉手</x:v>
      </x:c>
      <x:c r="M39" s="11" t="str">
        <x:v>p10 C2.2</x:v>
      </x:c>
      <x:c r="N39" s="11" t="str">
        <x:v>p91 R210-2；p25 D4</x:v>
      </x:c>
      <x:c r="O39" s="11" t="str">
        <x:v>p99 M2；p113 M16</x:v>
      </x:c>
      <x:c r="P39" s="11" t="str">
        <x:v>净模块2′11-1/2″及1′5-1/2″；M16未单列210柜门漆色，不自动套MW1。</x:v>
      </x:c>
    </x:row>
    <x:row r="40" ht="64" customHeight="1">
      <x:c r="A40" s="18" t="str">
        <x:v>J35</x:v>
      </x:c>
      <x:c r="B40" s="18" t="str">
        <x:v>211 Ensuite</x:v>
      </x:c>
      <x:c r="C40" s="18" t="str">
        <x:v>单盆悬浮洗手台柜</x:v>
      </x:c>
      <x:c r="D40" s="19" t="n">
        <x:v>1</x:v>
      </x:c>
      <x:c r="E40" s="18" t="str">
        <x:v>组</x:v>
      </x:c>
      <x:c r="F40" s="16" t="n">
        <x:v>673.1</x:v>
      </x:c>
      <x:c r="G40" s="16" t="n">
        <x:v>558.8</x:v>
      </x:c>
      <x:c r="H40" s="16" t="n">
        <x:v>762</x:v>
      </x:c>
      <x:c r="I40" s="5" t="str">
        <x:v>W 2′2-1/2″ × D 1′10″；完成台面高3′0″，柜底离地6″</x:v>
      </x:c>
      <x:c r="J40" s="5" t="str">
        <x:v>MW7 欧洲橡木直纹/径切，染色匹配 Egger H1298 Sand Lyon Ash ST22</x:v>
      </x:c>
      <x:c r="K40" s="5" t="str">
        <x:v>S6 Inalco MDi Pacific Blanco 烧结石，1/2″，Bush-Hammered，Marble Trend</x:v>
      </x:c>
      <x:c r="L40" s="5" t="str">
        <x:v>竖向凹槽面；3层抽屉；U形避管；柜底LED</x:v>
      </x:c>
      <x:c r="M40" s="5" t="str">
        <x:v>p10 C2.2</x:v>
      </x:c>
      <x:c r="N40" s="5" t="str">
        <x:v>p94 R211-1；p27 D6；p22 D2-11</x:v>
      </x:c>
      <x:c r="O40" s="5" t="str">
        <x:v>p113–114 M16–M17</x:v>
      </x:c>
      <x:c r="P40" s="5" t="str">
        <x:v>H按安装总高差推算。立面分段与总高差1″，需复核；本房未画独立药品柜。</x:v>
      </x:c>
    </x:row>
    <x:row r="41" ht="64" customHeight="1">
      <x:c r="A41" s="20" t="str">
        <x:v>J36</x:v>
      </x:c>
      <x:c r="B41" s="20" t="str">
        <x:v>212 Laundry</x:v>
      </x:c>
      <x:c r="C41" s="20" t="str">
        <x:v>水槽 / 熨衣板抽屉地柜</x:v>
      </x:c>
      <x:c r="D41" s="21" t="n">
        <x:v>1</x:v>
      </x:c>
      <x:c r="E41" s="20" t="str">
        <x:v>组</x:v>
      </x:c>
      <x:c r="F41" s="17" t="str">
        <x:v>见原尺寸</x:v>
      </x:c>
      <x:c r="G41" s="17" t="n">
        <x:v>609.6</x:v>
      </x:c>
      <x:c r="H41" s="17" t="n">
        <x:v>914.4</x:v>
      </x:c>
      <x:c r="I41" s="11" t="str">
        <x:v>平面沿墙5′7-1/2″；W含分段/端板待复核；D2′0″；完成高3′0″</x:v>
      </x:c>
      <x:c r="J41" s="11" t="str">
        <x:v>MW3 欧洲橡木直纹/径切，染色匹配 Egger H1213 Natural Tossini Elm ST12</x:v>
      </x:c>
      <x:c r="K41" s="11" t="str">
        <x:v>S5（本房间）Caesarstone 413 White Ciment 瓷板，1/2″，Ultra Rough</x:v>
      </x:c>
      <x:c r="L41" s="11" t="str">
        <x:v>水槽储物；抽拉熨衣板；端部固定面板</x:v>
      </x:c>
      <x:c r="M41" s="11" t="str">
        <x:v>p10 C2.2</x:v>
      </x:c>
      <x:c r="N41" s="11" t="str">
        <x:v>p96 R212-1；p97 D212</x:v>
      </x:c>
      <x:c r="O41" s="11" t="str">
        <x:v>p114 M17</x:v>
      </x:c>
      <x:c r="P41" s="11" t="str">
        <x:v>柜体沿墙总宽与吊柜5′11-1/2″标注需结合窗边/固定板复核，未强行统一。</x:v>
      </x:c>
    </x:row>
    <x:row r="42" ht="64" customHeight="1">
      <x:c r="A42" s="18" t="str">
        <x:v>J37</x:v>
      </x:c>
      <x:c r="B42" s="18" t="str">
        <x:v>212 Laundry</x:v>
      </x:c>
      <x:c r="C42" s="18" t="str">
        <x:v>封闭吊柜</x:v>
      </x:c>
      <x:c r="D42" s="19" t="n">
        <x:v>1</x:v>
      </x:c>
      <x:c r="E42" s="18" t="str">
        <x:v>组</x:v>
      </x:c>
      <x:c r="F42" s="16" t="n">
        <x:v>1816.1</x:v>
      </x:c>
      <x:c r="G42" s="16" t="n">
        <x:v>457.2</x:v>
      </x:c>
      <x:c r="H42" s="16" t="n">
        <x:v>1517.7</x:v>
      </x:c>
      <x:c r="I42" s="5" t="str">
        <x:v>W 5′11-1/2″ × D 1′6″ × H 4′11-3/4″</x:v>
      </x:c>
      <x:c r="J42" s="5" t="str">
        <x:v>MW1 White Dove OC-17 高光漆面；基材待确认</x:v>
      </x:c>
      <x:c r="K42" s="5" t="str">
        <x:v>不适用</x:v>
      </x:c>
      <x:c r="L42" s="5" t="str">
        <x:v>下部指扣门；上方按压门；两列净宽各2′10-1/2″</x:v>
      </x:c>
      <x:c r="M42" s="5" t="str">
        <x:v>p9–10 C2.1/C2.2</x:v>
      </x:c>
      <x:c r="N42" s="5" t="str">
        <x:v>p96 R212-1；p21 D2-08</x:v>
      </x:c>
      <x:c r="O42" s="5" t="str">
        <x:v>p114 M17</x:v>
      </x:c>
      <x:c r="P42" s="5" t="str">
        <x:v>D为C2平面两道柜边线24″/18″所示，需厂家深化复核；H包含3″顶封板。</x:v>
      </x:c>
    </x:row>
    <x:row r="43" ht="64" customHeight="1">
      <x:c r="A43" s="20" t="str">
        <x:v>J38</x:v>
      </x:c>
      <x:c r="B43" s="20" t="str">
        <x:v>212 Laundry</x:v>
      </x:c>
      <x:c r="C43" s="20" t="str">
        <x:v>洗烘机台面侧柜 / 包板</x:v>
      </x:c>
      <x:c r="D43" s="21" t="n">
        <x:v>1</x:v>
      </x:c>
      <x:c r="E43" s="20" t="str">
        <x:v>套</x:v>
      </x:c>
      <x:c r="F43" s="17" t="n">
        <x:v>1778</x:v>
      </x:c>
      <x:c r="G43" s="17" t="str">
        <x:v>待确认</x:v>
      </x:c>
      <x:c r="H43" s="17" t="n">
        <x:v>1066.8</x:v>
      </x:c>
      <x:c r="I43" s="11" t="str">
        <x:v>W 5′10″；完成台面高3′6″</x:v>
      </x:c>
      <x:c r="J43" s="11" t="str">
        <x:v>MW3 欧洲橡木直纹/径切，染色匹配 Egger H1213 Natural Tossini Elm ST12</x:v>
      </x:c>
      <x:c r="K43" s="11" t="str">
        <x:v>S5（本房间）Caesarstone 413 White Ciment 瓷板，1/2″，Ultra Rough</x:v>
      </x:c>
      <x:c r="L43" s="11" t="str">
        <x:v>并排洗烘机位；左侧窄柜；侧板和台面支撑</x:v>
      </x:c>
      <x:c r="M43" s="11" t="str">
        <x:v>p10 C2.2</x:v>
      </x:c>
      <x:c r="N43" s="11" t="str">
        <x:v>p96 R212-2</x:v>
      </x:c>
      <x:c r="O43" s="11" t="str">
        <x:v>p114 M17</x:v>
      </x:c>
      <x:c r="P43" s="11" t="str">
        <x:v>W含两台电器洞口，不等于净储物柜宽；进深需按机器及管线复核。</x:v>
      </x:c>
    </x:row>
    <x:row r="44" ht="64" customHeight="1">
      <x:c r="A44" s="18" t="str">
        <x:v>J39</x:v>
      </x:c>
      <x:c r="B44" s="18" t="str">
        <x:v>212 Laundry</x:v>
      </x:c>
      <x:c r="C44" s="18" t="str">
        <x:v>开放吊架 / 晾衣杆组合</x:v>
      </x:c>
      <x:c r="D44" s="19" t="n">
        <x:v>1</x:v>
      </x:c>
      <x:c r="E44" s="18" t="str">
        <x:v>套</x:v>
      </x:c>
      <x:c r="F44" s="16" t="n">
        <x:v>1778</x:v>
      </x:c>
      <x:c r="G44" s="16" t="str">
        <x:v>待确认</x:v>
      </x:c>
      <x:c r="H44" s="16" t="n">
        <x:v>660.4</x:v>
      </x:c>
      <x:c r="I44" s="5" t="str">
        <x:v>W 5′10″ × H 2′2″；吊杆长4′9″</x:v>
      </x:c>
      <x:c r="J44" s="5" t="str">
        <x:v>MW3 欧洲橡木直纹/径切，染色匹配 Egger H1213 Natural Tossini Elm ST12</x:v>
      </x:c>
      <x:c r="K44" s="5" t="str">
        <x:v>不适用</x:v>
      </x:c>
      <x:c r="L44" s="5" t="str">
        <x:v>1-1/2″框开放储物；下部定制晾衣杆</x:v>
      </x:c>
      <x:c r="M44" s="5" t="str">
        <x:v>p10 C2.2</x:v>
      </x:c>
      <x:c r="N44" s="5" t="str">
        <x:v>p96 R212-2；p149 产品M52</x:v>
      </x:c>
      <x:c r="O44" s="5" t="str">
        <x:v>p114 M17</x:v>
      </x:c>
      <x:c r="P44" s="5" t="str">
        <x:v>杆中心高7′6″；产品表杆饰面为拉丝铬或哑黑，待业主选定。</x:v>
      </x:c>
    </x:row>
    <x:row r="45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</x:sheetData>
  <x:conditionalFormatting sqref="F6:H44">
    <x:cfRule type="containsText" dxfId="0" priority="1" operator="containsText" text="待确认"/>
  </x:conditionalFormatting>
  <x:pageMargins left="0.7" right="0.7" top="0.75" bottom="0.75" header="0.3" footer="0.3"/>
  <x:tableParts count="1">
    <x:tablePart xmlns:r="http://schemas.openxmlformats.org/officeDocument/2006/relationships" r:id="R944c9ad999c84868"/>
  </x:tableParts>
</x:worksheet>
</file>

<file path=xl/worksheets/sheet2.xml><?xml version="1.0" encoding="utf-8"?>
<x:worksheet xmlns:x="http://schemas.openxmlformats.org/spreadsheetml/2006/main">
  <x:sheetPr>
    <x:tabColor rgb="FF284A5E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23" hidden="0" customWidth="1"/>
    <x:col min="2" max="2" width="27" hidden="0" customWidth="1"/>
    <x:col min="3" max="3" width="47" hidden="0" customWidth="1"/>
    <x:col min="4" max="4" width="28" hidden="0" customWidth="1"/>
    <x:col min="5" max="5" width="36" hidden="0" customWidth="1"/>
    <x:col min="6" max="6" width="23" hidden="0" customWidth="1"/>
    <x:col min="7" max="7" width="40" hidden="0" customWidth="1"/>
    <x:col min="8" max="8" width="48" hidden="0" customWidth="1"/>
    <x:col min="9" max="9" width="44" hidden="0" customWidth="1"/>
    <x:col min="10" max="10" width="62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>
      <x:c r="A2" s="2" t="str">
        <x:v>材料与饰面对照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>
      <x:c r="A3" s="3" t="str">
        <x:v>来源：207-20260422-SENT-Final-Booklet- 2 Bayberry Cres..pdf（2026-04-22 issued to client）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>
      <x:c r="A4" s="1" t="str">
        <x:v>S5、F3存在重号，按房间和产品名称核对。原板规格不可当作成品尺寸。</x:v>
      </x:c>
      <x:c r="B4" s="1"/>
      <x:c r="C4" s="1"/>
      <x:c r="D4" s="1"/>
      <x:c r="E4" s="1"/>
      <x:c r="F4" s="1"/>
      <x:c r="G4" s="1"/>
      <x:c r="H4" s="1"/>
      <x:c r="I4" s="1"/>
      <x:c r="J4" s="1"/>
    </x:row>
    <x:row r="5" ht="34" customHeight="1">
      <x:c r="A5" s="10" t="str">
        <x:v>编码 / 房间限定</x:v>
      </x:c>
      <x:c r="B5" s="10" t="str">
        <x:v>用途</x:v>
      </x:c>
      <x:c r="C5" s="10" t="str">
        <x:v>产品 / 色号</x:v>
      </x:c>
      <x:c r="D5" s="10" t="str">
        <x:v>供应商 / 品牌</x:v>
      </x:c>
      <x:c r="E5" s="10" t="str">
        <x:v>材料种类</x:v>
      </x:c>
      <x:c r="F5" s="10" t="str">
        <x:v>表面处理</x:v>
      </x:c>
      <x:c r="G5" s="10" t="str">
        <x:v>原板厚度 / 规格</x:v>
      </x:c>
      <x:c r="H5" s="10" t="str">
        <x:v>适用范围</x:v>
      </x:c>
      <x:c r="I5" s="10" t="str">
        <x:v>PDF页 / 图号</x:v>
      </x:c>
      <x:c r="J5" s="10" t="str">
        <x:v>注意事项</x:v>
      </x:c>
    </x:row>
    <x:row r="6" ht="60" customHeight="1">
      <x:c r="A6" s="5" t="str">
        <x:v>MW1</x:v>
      </x:c>
      <x:c r="B6" s="5" t="str">
        <x:v>白色高光柜面</x:v>
      </x:c>
      <x:c r="C6" s="5" t="str">
        <x:v>White Dove OC-17</x:v>
      </x:c>
      <x:c r="D6" s="5" t="str">
        <x:v>Benjamin Moore</x:v>
      </x:c>
      <x:c r="E6" s="5" t="str">
        <x:v>漆/烤漆（不同房间原文Paint或Lacquer）</x:v>
      </x:c>
      <x:c r="F6" s="5" t="str">
        <x:v>High Gloss</x:v>
      </x:c>
      <x:c r="G6" s="5" t="str">
        <x:v>厚度未注明</x:v>
      </x:c>
      <x:c r="H6" s="5" t="str">
        <x:v>109、110、201、205外门、209、212上柜</x:v>
      </x:c>
      <x:c r="I6" s="5" t="str">
        <x:v>p106–108、110、113–114；M9–M11/M13/M16–M17</x:v>
      </x:c>
      <x:c r="J6" s="5" t="str">
        <x:v>漆色不代表柜箱基材。</x:v>
      </x:c>
    </x:row>
    <x:row r="7" ht="60" customHeight="1">
      <x:c r="A7" s="11" t="str">
        <x:v>MW2</x:v>
      </x:c>
      <x:c r="B7" s="11" t="str">
        <x:v>次卧衣柜内部通用</x:v>
      </x:c>
      <x:c r="C7" s="11" t="str">
        <x:v>555 Nova White</x:v>
      </x:c>
      <x:c r="D7" s="11" t="str">
        <x:v>Uniboard</x:v>
      </x:c>
      <x:c r="E7" s="11" t="str">
        <x:v>Melamine 三聚氰胺饰面板</x:v>
      </x:c>
      <x:c r="F7" s="11" t="str">
        <x:v>Nova White</x:v>
      </x:c>
      <x:c r="G7" s="11" t="str">
        <x:v>板厚未注明</x:v>
      </x:c>
      <x:c r="H7" s="11" t="str">
        <x:v>次卧衣柜内部，205有MW6单独覆盖</x:v>
      </x:c>
      <x:c r="I7" s="11" t="str">
        <x:v>p99 M2</x:v>
      </x:c>
      <x:c r="J7" s="11" t="str">
        <x:v>210外门颜色不能仅凭此项确定。</x:v>
      </x:c>
    </x:row>
    <x:row r="8" ht="60" customHeight="1">
      <x:c r="A8" s="5" t="str">
        <x:v>MW3</x:v>
      </x:c>
      <x:c r="B8" s="5" t="str">
        <x:v>橡木木作</x:v>
      </x:c>
      <x:c r="C8" s="5" t="str">
        <x:v>匹配Egger H1213 Natural Tossini Elm ST12</x:v>
      </x:c>
      <x:c r="D8" s="5" t="str">
        <x:v>承包商定制染色</x:v>
      </x:c>
      <x:c r="E8" s="5" t="str">
        <x:v>Solid Quarter Cut European Oak</x:v>
      </x:c>
      <x:c r="F8" s="5" t="str">
        <x:v>染色匹配样板</x:v>
      </x:c>
      <x:c r="G8" s="5" t="str">
        <x:v>未注明</x:v>
      </x:c>
      <x:c r="H8" s="5" t="str">
        <x:v>103外侧、106、107框、110凳、202、203、204、212地柜/开放柜</x:v>
      </x:c>
      <x:c r="I8" s="5" t="str">
        <x:v>p100–101、104–105、107–110、114</x:v>
      </x:c>
      <x:c r="J8" s="5" t="str">
        <x:v>材料表写实木径切橡木；内部基材/背板仍须深化确认。</x:v>
      </x:c>
    </x:row>
    <x:row r="9" ht="60" customHeight="1">
      <x:c r="A9" s="11" t="str">
        <x:v>MW4</x:v>
      </x:c>
      <x:c r="B9" s="11" t="str">
        <x:v>Den悬浮矮柜</x:v>
      </x:c>
      <x:c r="C9" s="11" t="str">
        <x:v>Kendall Charcoal HC-166</x:v>
      </x:c>
      <x:c r="D9" s="11" t="str">
        <x:v>Benjamin Moore</x:v>
      </x:c>
      <x:c r="E9" s="11" t="str">
        <x:v>Lacquer</x:v>
      </x:c>
      <x:c r="F9" s="11" t="str">
        <x:v>Matte</x:v>
      </x:c>
      <x:c r="G9" s="11" t="str">
        <x:v>未注明</x:v>
      </x:c>
      <x:c r="H9" s="11" t="str">
        <x:v>102</x:v>
      </x:c>
      <x:c r="I9" s="11" t="str">
        <x:v>p101 M4</x:v>
      </x:c>
      <x:c r="J9" s="11" t="str">
        <x:v>柜箱基材未注明。</x:v>
      </x:c>
    </x:row>
    <x:row r="10" ht="60" customHeight="1">
      <x:c r="A10" s="5" t="str">
        <x:v>MW6</x:v>
      </x:c>
      <x:c r="B10" s="5" t="str">
        <x:v>Bedroom 1柜内饰面</x:v>
      </x:c>
      <x:c r="C10" s="5" t="str">
        <x:v>H1298 Sand Lyon Ash ST22</x:v>
      </x:c>
      <x:c r="D10" s="5" t="str">
        <x:v>Egger / DecoTec</x:v>
      </x:c>
      <x:c r="E10" s="5" t="str">
        <x:v>Laminate</x:v>
      </x:c>
      <x:c r="F10" s="5" t="str">
        <x:v>原表未另列光泽</x:v>
      </x:c>
      <x:c r="G10" s="5" t="str">
        <x:v>未注明</x:v>
      </x:c>
      <x:c r="H10" s="5" t="str">
        <x:v>205内部</x:v>
      </x:c>
      <x:c r="I10" s="5" t="str">
        <x:v>p110 M13</x:v>
      </x:c>
      <x:c r="J10" s="5" t="str">
        <x:v>覆面方向依材料表，不替换成MW2。</x:v>
      </x:c>
    </x:row>
    <x:row r="11" ht="60" customHeight="1">
      <x:c r="A11" s="11" t="str">
        <x:v>MW7</x:v>
      </x:c>
      <x:c r="B11" s="11" t="str">
        <x:v>浅橡木浴室柜/凹槽板</x:v>
      </x:c>
      <x:c r="C11" s="11" t="str">
        <x:v>匹配Egger H1298 Sand Lyon Ash ST22</x:v>
      </x:c>
      <x:c r="D11" s="11" t="str">
        <x:v>承包商定制染色</x:v>
      </x:c>
      <x:c r="E11" s="11" t="str">
        <x:v>Custom Quarter Cut European Oak</x:v>
      </x:c>
      <x:c r="F11" s="11" t="str">
        <x:v>染色匹配样板</x:v>
      </x:c>
      <x:c r="G11" s="11" t="str">
        <x:v>未注明</x:v>
      </x:c>
      <x:c r="H11" s="11" t="str">
        <x:v>206、208、211柜面；207、210凹槽墙板</x:v>
      </x:c>
      <x:c r="I11" s="11" t="str">
        <x:v>p111–113 M14–M16</x:v>
      </x:c>
      <x:c r="J11" s="11" t="str">
        <x:v>柜面竖向安装；厚度与凹槽加工需深化。</x:v>
      </x:c>
    </x:row>
    <x:row r="12" ht="60" customHeight="1">
      <x:c r="A12" s="5" t="str">
        <x:v>MW8</x:v>
      </x:c>
      <x:c r="B12" s="5" t="str">
        <x:v>206药品柜</x:v>
      </x:c>
      <x:c r="C12" s="5" t="str">
        <x:v>Mercurial SW9550</x:v>
      </x:c>
      <x:c r="D12" s="5" t="str">
        <x:v>Sherwin Williams</x:v>
      </x:c>
      <x:c r="E12" s="5" t="str">
        <x:v>Lacquer</x:v>
      </x:c>
      <x:c r="F12" s="5" t="str">
        <x:v>Matte</x:v>
      </x:c>
      <x:c r="G12" s="5" t="str">
        <x:v>未注明</x:v>
      </x:c>
      <x:c r="H12" s="5" t="str">
        <x:v>206</x:v>
      </x:c>
      <x:c r="I12" s="5" t="str">
        <x:v>p111 M14</x:v>
      </x:c>
      <x:c r="J12" s="5" t="str">
        <x:v>原图D6-06柜板/门板为3/4″。</x:v>
      </x:c>
    </x:row>
    <x:row r="13" ht="60" customHeight="1">
      <x:c r="A13" s="11" t="str">
        <x:v>MW9</x:v>
      </x:c>
      <x:c r="B13" s="11" t="str">
        <x:v>208药品柜</x:v>
      </x:c>
      <x:c r="C13" s="11" t="str">
        <x:v>White Sesame SW9586</x:v>
      </x:c>
      <x:c r="D13" s="11" t="str">
        <x:v>Sherwin Williams</x:v>
      </x:c>
      <x:c r="E13" s="11" t="str">
        <x:v>Lacquer</x:v>
      </x:c>
      <x:c r="F13" s="11" t="str">
        <x:v>Matte</x:v>
      </x:c>
      <x:c r="G13" s="11" t="str">
        <x:v>未注明</x:v>
      </x:c>
      <x:c r="H13" s="11" t="str">
        <x:v>208</x:v>
      </x:c>
      <x:c r="I13" s="11" t="str">
        <x:v>p113 M16</x:v>
      </x:c>
      <x:c r="J13" s="11" t="str">
        <x:v>原图D6-06柜板/门板为3/4″。</x:v>
      </x:c>
    </x:row>
    <x:row r="14" ht="60" customHeight="1">
      <x:c r="A14" s="5" t="str">
        <x:v>S1</x:v>
      </x:c>
      <x:c r="B14" s="5" t="str">
        <x:v>粉房台盆/悬浮搁板</x:v>
      </x:c>
      <x:c r="C14" s="5" t="str">
        <x:v>Explosion Blue SSLQEXPBHP20</x:v>
      </x:c>
      <x:c r="D14" s="5" t="str">
        <x:v>Ciot</x:v>
      </x:c>
      <x:c r="E14" s="5" t="str">
        <x:v>Quartzite 石英岩</x:v>
      </x:c>
      <x:c r="F14" s="5" t="str">
        <x:v>Polished</x:v>
      </x:c>
      <x:c r="G14" s="5" t="str">
        <x:v>原板3/4″；约122″×78″</x:v>
      </x:c>
      <x:c r="H14" s="5" t="str">
        <x:v>103</x:v>
      </x:c>
      <x:c r="I14" s="5" t="str">
        <x:v>p102 M5；p37 D103</x:v>
      </x:c>
      <x:c r="J14" s="5" t="str">
        <x:v>原板规格不是成品台面尺寸。</x:v>
      </x:c>
    </x:row>
    <x:row r="15" ht="60" customHeight="1">
      <x:c r="A15" s="11" t="str">
        <x:v>S4</x:v>
      </x:c>
      <x:c r="B15" s="11" t="str">
        <x:v>厨房台面/背板/烟机/岛台</x:v>
      </x:c>
      <x:c r="C15" s="11" t="str">
        <x:v>Titanium GSLTITALF20</x:v>
      </x:c>
      <x:c r="D15" s="11" t="str">
        <x:v>Ciot</x:v>
      </x:c>
      <x:c r="E15" s="11" t="str">
        <x:v>Granite 花岗岩</x:v>
      </x:c>
      <x:c r="F15" s="11" t="str">
        <x:v>Leather</x:v>
      </x:c>
      <x:c r="G15" s="11" t="str">
        <x:v>原板3/4″；约78″×132″</x:v>
      </x:c>
      <x:c r="H15" s="11" t="str">
        <x:v>106</x:v>
      </x:c>
      <x:c r="I15" s="11" t="str">
        <x:v>p104 M7</x:v>
      </x:c>
      <x:c r="J15" s="11" t="str">
        <x:v>岛台台面视觉厚3″；须按斜拼边加工。</x:v>
      </x:c>
    </x:row>
    <x:row r="16" ht="60" customHeight="1">
      <x:c r="A16" s="5" t="str">
        <x:v>S5（109/110/212）</x:v>
      </x:c>
      <x:c r="B16" s="5" t="str">
        <x:v>瓷板台面/背板</x:v>
      </x:c>
      <x:c r="C16" s="5" t="str">
        <x:v>413 White Ciment</x:v>
      </x:c>
      <x:c r="D16" s="5" t="str">
        <x:v>Caesarstone</x:v>
      </x:c>
      <x:c r="E16" s="5" t="str">
        <x:v>Porcelain 瓷板</x:v>
      </x:c>
      <x:c r="F16" s="5" t="str">
        <x:v>Ultra Rough</x:v>
      </x:c>
      <x:c r="G16" s="5" t="str">
        <x:v>原板1/2″；61-1/2″×124-1/2″</x:v>
      </x:c>
      <x:c r="H16" s="5" t="str">
        <x:v>109、110、212</x:v>
      </x:c>
      <x:c r="I16" s="5" t="str">
        <x:v>p106–107、114 M9/M10/M17</x:v>
      </x:c>
      <x:c r="J16" s="5" t="str">
        <x:v>与203/204的S5重号，不能混料。</x:v>
      </x:c>
    </x:row>
    <x:row r="17" ht="60" customHeight="1">
      <x:c r="A17" s="11" t="str">
        <x:v>S5（203/204）</x:v>
      </x:c>
      <x:c r="B17" s="11" t="str">
        <x:v>一体盆/吧台/层板/框</x:v>
      </x:c>
      <x:c r="C17" s="11" t="str">
        <x:v>Four Seasons</x:v>
      </x:c>
      <x:c r="D17" s="11" t="str">
        <x:v>StoneTile</x:v>
      </x:c>
      <x:c r="E17" s="11" t="str">
        <x:v>Marble 大理石</x:v>
      </x:c>
      <x:c r="F17" s="11" t="str">
        <x:v>Polished</x:v>
      </x:c>
      <x:c r="G17" s="11" t="str">
        <x:v>原板3/4″</x:v>
      </x:c>
      <x:c r="H17" s="11" t="str">
        <x:v>203、204</x:v>
      </x:c>
      <x:c r="I17" s="11" t="str">
        <x:v>p109–110 M12/M13</x:v>
      </x:c>
      <x:c r="J17" s="11" t="str">
        <x:v>与109/110/212的S5重号；样品未备，材料表注明可看大板。</x:v>
      </x:c>
    </x:row>
    <x:row r="18" ht="60" customHeight="1">
      <x:c r="A18" s="5" t="str">
        <x:v>S6</x:v>
      </x:c>
      <x:c r="B18" s="5" t="str">
        <x:v>次卫台盆/台面</x:v>
      </x:c>
      <x:c r="C18" s="5" t="str">
        <x:v>Inalco MDi Pacific Blanco</x:v>
      </x:c>
      <x:c r="D18" s="5" t="str">
        <x:v>Marble Trend</x:v>
      </x:c>
      <x:c r="E18" s="5" t="str">
        <x:v>Sintered Stone 烧结石</x:v>
      </x:c>
      <x:c r="F18" s="5" t="str">
        <x:v>Bush-Hammered</x:v>
      </x:c>
      <x:c r="G18" s="5" t="str">
        <x:v>原板1/2″；59″×126″</x:v>
      </x:c>
      <x:c r="H18" s="5" t="str">
        <x:v>206、208、211</x:v>
      </x:c>
      <x:c r="I18" s="5" t="str">
        <x:v>p111–114 M14–M17</x:v>
      </x:c>
      <x:c r="J18" s="5" t="str">
        <x:v>D6视觉包边厚4″，不代表石板本体厚4″。</x:v>
      </x:c>
    </x:row>
    <x:row r="19" ht="60" customHeight="1">
      <x:c r="A19" s="11" t="str">
        <x:v>F3（107）</x:v>
      </x:c>
      <x:c r="B19" s="11" t="str">
        <x:v>酒柜玻璃/可选树脂背板</x:v>
      </x:c>
      <x:c r="C19" s="11" t="str">
        <x:v>Dark Smoked Glass / Nightshade Tonic</x:v>
      </x:c>
      <x:c r="D19" s="11" t="str">
        <x:v>Verrage Glass / 3Form</x:v>
      </x:c>
      <x:c r="E19" s="11" t="str">
        <x:v>烟灰色玻璃；可选背光树脂板</x:v>
      </x:c>
      <x:c r="F19" s="11" t="str">
        <x:v>Tonic Pattern（树脂）</x:v>
      </x:c>
      <x:c r="G19" s="11" t="str">
        <x:v>树脂48″×96″×1/2″；玻璃厚待定</x:v>
      </x:c>
      <x:c r="H19" s="11" t="str">
        <x:v>107</x:v>
      </x:c>
      <x:c r="I19" s="11" t="str">
        <x:v>p105 M8；p51–52 R107/D107</x:v>
      </x:c>
      <x:c r="J19" s="11" t="str">
        <x:v>F3在202还用于床头软包；此处按房间描述区分。</x:v>
      </x:c>
    </x:row>
    <x:row r="20" ht="60" customHeight="1">
      <x:c r="A20" s="5" t="str">
        <x:v>P4（204）</x:v>
      </x:c>
      <x:c r="B20" s="5" t="str">
        <x:v>金属玻璃门框/镜框</x:v>
      </x:c>
      <x:c r="C20" s="5" t="str">
        <x:v>Midnight Dream 2129-10</x:v>
      </x:c>
      <x:c r="D20" s="5" t="str">
        <x:v>Benjamin Moore</x:v>
      </x:c>
      <x:c r="E20" s="5" t="str">
        <x:v>金属喷漆/粉末涂层</x:v>
      </x:c>
      <x:c r="F20" s="5" t="str">
        <x:v>Semi Gloss</x:v>
      </x:c>
      <x:c r="G20" s="5" t="str">
        <x:v>框宽3/4″（立面）</x:v>
      </x:c>
      <x:c r="H20" s="5" t="str">
        <x:v>204</x:v>
      </x:c>
      <x:c r="I20" s="5" t="str">
        <x:v>p110 M13；p75 R204</x:v>
      </x:c>
      <x:c r="J20" s="5" t="str">
        <x:v>金属型材与轨道由深化确认。</x:v>
      </x:c>
    </x:row>
    <x:row r="21" ht="60" customHeight="1">
      <x:c r="A21" s="11" t="str">
        <x:v>F2（110）</x:v>
      </x:c>
      <x:c r="B21" s="11" t="str">
        <x:v>换鞋凳软垫</x:v>
      </x:c>
      <x:c r="C21" s="11" t="str">
        <x:v>Space Race #505 Flax</x:v>
      </x:c>
      <x:c r="D21" s="11" t="str">
        <x:v>Maxwell</x:v>
      </x:c>
      <x:c r="E21" s="11" t="str">
        <x:v>100% Polyester</x:v>
      </x:c>
      <x:c r="F21" s="11" t="str">
        <x:v>125k double rubs</x:v>
      </x:c>
      <x:c r="G21" s="11" t="str">
        <x:v>面料幅宽57″；软垫厚3″</x:v>
      </x:c>
      <x:c r="H21" s="11" t="str">
        <x:v>110</x:v>
      </x:c>
      <x:c r="I21" s="11" t="str">
        <x:v>p107 M10；p60 R110</x:v>
      </x:c>
      <x:c r="J21" s="11" t="str">
        <x:v>幅宽不是软垫成品宽度。</x:v>
      </x:c>
    </x:row>
    <x:row r="22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</x:sheetData>
  <x:pageMargins left="0.7" right="0.7" top="0.75" bottom="0.75" header="0.3" footer="0.3"/>
  <x:tableParts count="1">
    <x:tablePart xmlns:r="http://schemas.openxmlformats.org/officeDocument/2006/relationships" r:id="R98474ce9d3604265"/>
  </x:tableParts>
</x:worksheet>
</file>

<file path=xl/worksheets/sheet3.xml><?xml version="1.0" encoding="utf-8"?>
<x:worksheet xmlns:x="http://schemas.openxmlformats.org/spreadsheetml/2006/main">
  <x:sheetPr>
    <x:tabColor rgb="FF284A5E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27" hidden="0" customWidth="1"/>
    <x:col min="3" max="3" width="36" hidden="0" customWidth="1"/>
    <x:col min="4" max="4" width="88" hidden="0" customWidth="1"/>
    <x:col min="5" max="5" width="58" hidden="0" customWidth="1"/>
    <x:col min="6" max="6" width="88" hidden="0" customWidth="1"/>
  </x:cols>
  <x:sheetData>
    <x:row r="1">
      <x:c r="A1" s="1"/>
      <x:c r="B1" s="1"/>
      <x:c r="C1" s="1"/>
      <x:c r="D1" s="1"/>
      <x:c r="E1" s="1"/>
      <x:c r="F1" s="1"/>
    </x:row>
    <x:row r="2">
      <x:c r="A2" s="2" t="str">
        <x:v>相关木作、计量范围与待确认事项</x:v>
      </x:c>
      <x:c r="B2" s="1"/>
      <x:c r="C2" s="1"/>
      <x:c r="D2" s="1"/>
      <x:c r="E2" s="1"/>
      <x:c r="F2" s="1"/>
    </x:row>
    <x:row r="3">
      <x:c r="A3" s="3" t="str">
        <x:v>来源：207-20260422-SENT-Final-Booklet- 2 Bayberry Cres..pdf（2026-04-22 issued to client）</x:v>
      </x:c>
      <x:c r="B3" s="1"/>
      <x:c r="C3" s="1"/>
      <x:c r="D3" s="1"/>
      <x:c r="E3" s="1"/>
      <x:c r="F3" s="1"/>
    </x:row>
    <x:row r="4">
      <x:c r="A4" s="1" t="str">
        <x:v>关联木作另列；活动家具及电器本体不计入柜组数量。主表缺项均保留待确认。</x:v>
      </x:c>
      <x:c r="B4" s="1"/>
      <x:c r="C4" s="1"/>
      <x:c r="D4" s="1"/>
      <x:c r="E4" s="1"/>
      <x:c r="F4" s="1"/>
    </x:row>
    <x:row r="5" ht="34" customHeight="1">
      <x:c r="A5" s="10" t="str">
        <x:v>类型</x:v>
      </x:c>
      <x:c r="B5" s="10" t="str">
        <x:v>房间 / 范围</x:v>
      </x:c>
      <x:c r="C5" s="10" t="str">
        <x:v>项目</x:v>
      </x:c>
      <x:c r="D5" s="10" t="str">
        <x:v>已确认内容 / 尺寸</x:v>
      </x:c>
      <x:c r="E5" s="10" t="str">
        <x:v>PDF页 / 图号</x:v>
      </x:c>
      <x:c r="F5" s="10" t="str">
        <x:v>处理 / 待确认</x:v>
      </x:c>
    </x:row>
    <x:row r="6" ht="64" customHeight="1">
      <x:c r="A6" s="5" t="str">
        <x:v>计量规则</x:v>
      </x:c>
      <x:c r="B6" s="5" t="str">
        <x:v>全项目</x:v>
      </x:c>
      <x:c r="C6" s="5" t="str">
        <x:v>数量口径</x:v>
      </x:c>
      <x:c r="D6" s="5" t="str">
        <x:v>主表每行按组/套/个统计；同一柜体不同平面、立面不重复计数。床头柜为2个，其他行均为一组或一套。</x:v>
      </x:c>
      <x:c r="E6" s="5" t="str">
        <x:v>所有主表来源</x:v>
      </x:c>
      <x:c r="F6" s="5" t="str">
        <x:v>分组数量不是柜门数或板件数；台面、五金按所在组包含。</x:v>
      </x:c>
    </x:row>
    <x:row r="7" ht="64" customHeight="1">
      <x:c r="A7" s="11" t="str">
        <x:v>尺寸规则</x:v>
      </x:c>
      <x:c r="B7" s="11" t="str">
        <x:v>全项目</x:v>
      </x:c>
      <x:c r="C7" s="11" t="str">
        <x:v>尺寸及单位</x:v>
      </x:c>
      <x:c r="D7" s="11" t="str">
        <x:v>毫米=原英寸×25.4，显示到0.1mm。W为正面长度，D为进深，H为该行说明的高度。</x:v>
      </x:c>
      <x:c r="E7" s="11" t="str">
        <x:v>p7–10 平面及各房间立面</x:v>
      </x:c>
      <x:c r="F7" s="11" t="str">
        <x:v>外包/净宽/台面完成高分别注明。未按PDF比例测量，文字不明的尺寸保留待确认。</x:v>
      </x:c>
    </x:row>
    <x:row r="8" ht="64" customHeight="1">
      <x:c r="A8" s="5" t="str">
        <x:v>材料规则</x:v>
      </x:c>
      <x:c r="B8" s="5" t="str">
        <x:v>全项目</x:v>
      </x:c>
      <x:c r="C8" s="5" t="str">
        <x:v>柜箱与门板基材</x:v>
      </x:c>
      <x:c r="D8" s="5" t="str">
        <x:v>材料表多为饰面或漆色；普通柜箱基材、门板厚度、防潮等级、封边和五金品牌并非全部指定。</x:v>
      </x:c>
      <x:c r="E8" s="5" t="str">
        <x:v>p21–23 D2；p99–114材料表</x:v>
      </x:c>
      <x:c r="F8" s="5" t="str">
        <x:v>不能把所有漆面柜统一解释成实木或MDF；深化报价须补齐。</x:v>
      </x:c>
    </x:row>
    <x:row r="9" ht="64" customHeight="1">
      <x:c r="A9" s="11" t="str">
        <x:v>范围关联</x:v>
      </x:c>
      <x:c r="B9" s="11" t="str">
        <x:v>105 Family</x:v>
      </x:c>
      <x:c r="C9" s="11" t="str">
        <x:v>电视墙 / 壁炉石材造型</x:v>
      </x:c>
      <x:c r="D9" s="11" t="str">
        <x:v>1套；平面壁炉段6′3″，电视凹位5′5″；无独立定制电视矮柜。</x:v>
      </x:c>
      <x:c r="E9" s="11" t="str">
        <x:v>p7 C1.1；p43–45 R105/D105；p103 M6</x:v>
      </x:c>
      <x:c r="F9" s="11" t="str">
        <x:v>S2壁炉围板有3种材料选项待选；S3炉台Neolith Shillin。石材/结构报价另列。</x:v>
      </x:c>
    </x:row>
    <x:row r="10" ht="64" customHeight="1">
      <x:c r="A10" s="5" t="str">
        <x:v>范围关联</x:v>
      </x:c>
      <x:c r="B10" s="5" t="str">
        <x:v>202 Primary Bedroom</x:v>
      </x:c>
      <x:c r="C10" s="5" t="str">
        <x:v>电视console及电视背景木作</x:v>
      </x:c>
      <x:c r="D10" s="5" t="str">
        <x:v>console 1件由业主采购（By Client），不计入定制柜数量；定制背景含MW3平板及凹槽板。</x:v>
      </x:c>
      <x:c r="E10" s="5" t="str">
        <x:v>p5–6 F2.1/F2.2；p67 R202；p68 D202；p108 M11</x:v>
      </x:c>
      <x:c r="F10" s="5" t="str">
        <x:v>家具平面标112″×18″的console仅作配置参考。木作电视背景墙独立计价。</x:v>
      </x:c>
    </x:row>
    <x:row r="11" ht="64" customHeight="1">
      <x:c r="A11" s="11" t="str">
        <x:v>范围关联</x:v>
      </x:c>
      <x:c r="B11" s="11" t="str">
        <x:v>202 Primary Bedroom</x:v>
      </x:c>
      <x:c r="C11" s="11" t="str">
        <x:v>床头木作 / 软包 / 搁台</x:v>
      </x:c>
      <x:c r="D11" s="11" t="str">
        <x:v>1套；平面总长13′0″，薄搁台进深7″；背光框3″。床头柜已在主表J20列2个。</x:v>
      </x:c>
      <x:c r="E11" s="11" t="str">
        <x:v>p9 C2.1；p66 R202；p68 D202；p108–109 M11/M12</x:v>
      </x:c>
      <x:c r="F11" s="11" t="str">
        <x:v>MW3木作；软包F3 Nemo #910 Almond或Fidellio #735 Ivory二选一；WC1 Waterfall 8901墙布。勿重复计床头柜。</x:v>
      </x:c>
    </x:row>
    <x:row r="12" ht="64" customHeight="1">
      <x:c r="A12" s="5" t="str">
        <x:v>范围关联</x:v>
      </x:c>
      <x:c r="B12" s="5" t="str">
        <x:v>106 Kitchen</x:v>
      </x:c>
      <x:c r="C12" s="5" t="str">
        <x:v>定制烟机石材罩</x:v>
      </x:c>
      <x:c r="D12" s="5" t="str">
        <x:v>1套；灶台区域宽8′6″为整面，不是烟机芯尺寸；插入烟机须按产品。</x:v>
      </x:c>
      <x:c r="E12" s="5" t="str">
        <x:v>p7 C1.1；p48–49 R106/D106；p104 M7</x:v>
      </x:c>
      <x:c r="F12" s="5" t="str">
        <x:v>S4 Titanium花岗岩围罩；支撑、背板和石材由相关工种配合。</x:v>
      </x:c>
    </x:row>
    <x:row r="13" ht="64" customHeight="1">
      <x:c r="A13" s="11" t="str">
        <x:v>范围关联</x:v>
      </x:c>
      <x:c r="B13" s="11" t="str">
        <x:v>109 Pantry</x:v>
      </x:c>
      <x:c r="C13" s="11" t="str">
        <x:v>定制烟机罩</x:v>
      </x:c>
      <x:c r="D13" s="11" t="str">
        <x:v>1套；位于吊柜中间。</x:v>
      </x:c>
      <x:c r="E13" s="11" t="str">
        <x:v>p57 R109；p58 D109；p106 M9</x:v>
      </x:c>
      <x:c r="F13" s="11" t="str">
        <x:v>柜体面漆MW1；烟机设备不计柜体。详图与柜厂开孔图需一致。</x:v>
      </x:c>
    </x:row>
    <x:row r="14" ht="64" customHeight="1">
      <x:c r="A14" s="5" t="str">
        <x:v>范围关联</x:v>
      </x:c>
      <x:c r="B14" s="5" t="str">
        <x:v>101/103走廊</x:v>
      </x:c>
      <x:c r="C14" s="5" t="str">
        <x:v>木饰面墙 / 隐藏门</x:v>
      </x:c>
      <x:c r="D14" s="5" t="str">
        <x:v>MW3木饰面墙、木条及隐藏门需按房间立面另计；主表仅列独立储物。</x:v>
      </x:c>
      <x:c r="E14" s="5" t="str">
        <x:v>p30 R101；p36 R103；p100–101 M3/M4</x:v>
      </x:c>
      <x:c r="F14" s="5" t="str">
        <x:v>101至Mudroom门、103粉房门走廊侧饰面均属相关木作；不是新增柜体。</x:v>
      </x:c>
    </x:row>
    <x:row r="15" ht="64" customHeight="1">
      <x:c r="A15" s="11" t="str">
        <x:v>范围关联</x:v>
      </x:c>
      <x:c r="B15" s="11" t="str">
        <x:v>207/210卧室</x:v>
      </x:c>
      <x:c r="C15" s="11" t="str">
        <x:v>床头凹槽板及LED背景</x:v>
      </x:c>
      <x:c r="D15" s="11" t="str">
        <x:v>207中心凹槽面段7′0″；210中心凹槽面段5′8″（2×2′10″）；均为1面。</x:v>
      </x:c>
      <x:c r="E15" s="11" t="str">
        <x:v>p84–85 R207/D207；p91–92 R210/D210；p112–113 M15/M16</x:v>
      </x:c>
      <x:c r="F15" s="11" t="str">
        <x:v>MW7木作凹槽板；其他板段为石膏板/P6油漆。业主自购床、床头柜、桌、斗柜不计定制。</x:v>
      </x:c>
    </x:row>
    <x:row r="16" ht="64" customHeight="1">
      <x:c r="A16" s="5" t="str">
        <x:v>待确认</x:v>
      </x:c>
      <x:c r="B16" s="5" t="str">
        <x:v>107 Dining</x:v>
      </x:c>
      <x:c r="C16" s="5" t="str">
        <x:v>酒柜方案</x:v>
      </x:c>
      <x:c r="D16" s="5" t="str">
        <x:v>方案1混凝土背板与方案2背光树脂背板二选一；门高随方案变化。</x:v>
      </x:c>
      <x:c r="E16" s="5" t="str">
        <x:v>p51–52；p105</x:v>
      </x:c>
      <x:c r="F16" s="5" t="str">
        <x:v>确定最终方案、玻璃厚度、框架型材、酒架固定及电源。</x:v>
      </x:c>
    </x:row>
    <x:row r="17" ht="64" customHeight="1">
      <x:c r="A17" s="11" t="str">
        <x:v>待确认</x:v>
      </x:c>
      <x:c r="B17" s="11" t="str">
        <x:v>204 Dressing</x:v>
      </x:c>
      <x:c r="C17" s="11" t="str">
        <x:v>分组尺寸及方案</x:v>
      </x:c>
      <x:c r="D17" s="11" t="str">
        <x:v>3根定制吊杆长11′3″/14′9″/7′9″不能作为3组柜体宽度；吧台框/层板设计需选定。</x:v>
      </x:c>
      <x:c r="E17" s="11" t="str">
        <x:v>p9–10；p75–76；p110</x:v>
      </x:c>
      <x:c r="F17" s="11" t="str">
        <x:v>复核各墙面外包宽、转角交接、滑镜轨道以及玻璃展示柜净宽。</x:v>
      </x:c>
    </x:row>
    <x:row r="18" ht="64" customHeight="1">
      <x:c r="A18" s="5" t="str">
        <x:v>待确认</x:v>
      </x:c>
      <x:c r="B18" s="5" t="str">
        <x:v>206/208/211</x:v>
      </x:c>
      <x:c r="C18" s="5" t="str">
        <x:v>洗手台高度链</x:v>
      </x:c>
      <x:c r="D18" s="5" t="str">
        <x:v>完成高36″，底离地6″，相减为30″包络；4″台面+1″缝+3×8″抽面+6″离地合计35″。</x:v>
      </x:c>
      <x:c r="E18" s="5" t="str">
        <x:v>p82、87、94；p27 D6</x:v>
      </x:c>
      <x:c r="F18" s="5" t="str">
        <x:v>总高与分段差1″；深化前由设计师确认分段或安装高度。</x:v>
      </x:c>
    </x:row>
    <x:row r="19" ht="64" customHeight="1">
      <x:c r="A19" s="11" t="str">
        <x:v>待确认</x:v>
      </x:c>
      <x:c r="B19" s="11" t="str">
        <x:v>212 Laundry</x:v>
      </x:c>
      <x:c r="C19" s="11" t="str">
        <x:v>地柜/吊柜宽度及电器深度</x:v>
      </x:c>
      <x:c r="D19" s="11" t="str">
        <x:v>地柜沿墙5′7-1/2″，吊柜总宽5′11-1/2″；两者有窗边/固定板与收口差异。</x:v>
      </x:c>
      <x:c r="E19" s="11" t="str">
        <x:v>p10；p96–97；p148–149</x:v>
      </x:c>
      <x:c r="F19" s="11" t="str">
        <x:v>不可强行统一净柜宽；机器和连接管线决定台面/包板深度。</x:v>
      </x:c>
    </x:row>
    <x:row r="20" ht="64" customHeight="1">
      <x:c r="A20" s="5" t="str">
        <x:v>待确认</x:v>
      </x:c>
      <x:c r="B20" s="5" t="str">
        <x:v>210 Bedroom 3</x:v>
      </x:c>
      <x:c r="C20" s="5" t="str">
        <x:v>外门饰面</x:v>
      </x:c>
      <x:c r="D20" s="5" t="str">
        <x:v>R210画封闭白色门柜，M16仅明确床头凹槽MW7及通用内柜MW2，未单列外门漆色。</x:v>
      </x:c>
      <x:c r="E20" s="5" t="str">
        <x:v>p91；p99；p113</x:v>
      </x:c>
      <x:c r="F20" s="5" t="str">
        <x:v>请确认是否采用MW1 White Dove高光。</x:v>
      </x:c>
    </x:row>
    <x:row r="21" ht="64" customHeight="1">
      <x:c r="A21" s="11" t="str">
        <x:v>范围排除</x:v>
      </x:c>
      <x:c r="B21" s="11" t="str">
        <x:v>全项目</x:v>
      </x:c>
      <x:c r="C21" s="11" t="str">
        <x:v>电器 / 洁具 / 活动家具</x:v>
      </x:c>
      <x:c r="D21" s="11" t="str">
        <x:v>冰箱、咖啡机、烤箱、洗碗机、洗衣机、烘干机、龙头、电视、床及业主自购家具本体未作定制柜数量。</x:v>
      </x:c>
      <x:c r="E21" s="11" t="str">
        <x:v>各房间立面及产品表</x:v>
      </x:c>
      <x:c r="F21" s="11" t="str">
        <x:v>相关电器包板、开口、定制台盆和柜内配件已在对应柜组说明。</x:v>
      </x:c>
    </x:row>
    <x:row r="22">
      <x:c r="A22" s="1"/>
      <x:c r="B22" s="1"/>
      <x:c r="C22" s="1"/>
      <x:c r="D22" s="1"/>
      <x:c r="E22" s="1"/>
      <x:c r="F22" s="1"/>
    </x:row>
  </x:sheetData>
  <x:pageMargins left="0.7" right="0.7" top="0.75" bottom="0.75" header="0.3" footer="0.3"/>
  <x:tableParts count="1">
    <x:tablePart xmlns:r="http://schemas.openxmlformats.org/officeDocument/2006/relationships" r:id="Rcc05af9c75a84d05"/>
  </x:tableParts>
</x:worksheet>
</file>